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485" activeTab="0"/>
  </bookViews>
  <sheets>
    <sheet name="Хомут металл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_45">'[2]Protherm'!#REF!</definedName>
    <definedName name="discount">'[3]Unipipe'!#REF!</definedName>
    <definedName name="j">'[4]Protherm'!#REF!</definedName>
    <definedName name="k">'[5]Наценка (2)'!$C$9</definedName>
    <definedName name="kurs_EURO_USD">#REF!</definedName>
    <definedName name="Max_скидка">'[6]Наценка (2)'!$C$9</definedName>
    <definedName name="SIKO">'[7]Прайс до28.02.2001'!#REF!</definedName>
    <definedName name="SSMK">'[8]Наценка (2)'!$C$4</definedName>
    <definedName name="USD_DEM">#REF!</definedName>
    <definedName name="USD_EURO">#REF!</definedName>
    <definedName name="вел">'[9]Наценка (2)'!$C$6</definedName>
    <definedName name="Д2">#REF!</definedName>
    <definedName name="Д3">#REF!</definedName>
    <definedName name="Д4">#REF!</definedName>
    <definedName name="дата">#REF!</definedName>
    <definedName name="Драж">'[10]Наценка (2)'!$C$4</definedName>
    <definedName name="Драж.">'[11]03-07-02'!$F$1</definedName>
    <definedName name="Дражице">'[12]Прайс до28.02.2001'!#REF!</definedName>
    <definedName name="ЕКО">#REF!</definedName>
    <definedName name="_xlnm.Print_Titles" localSheetId="0">'Хомут металл'!$1:$3</definedName>
    <definedName name="курс">#REF!</definedName>
    <definedName name="курс_евро">#REF!</definedName>
    <definedName name="Курс_Ламарк">#REF!</definedName>
    <definedName name="курс_ЧД">#REF!</definedName>
    <definedName name="курс_ЧешДв">'[13]03-07-02'!$F$1</definedName>
    <definedName name="лиля">#REF!</definedName>
    <definedName name="Накладные">'[6]Наценка (2)'!$C$7</definedName>
    <definedName name="Наценка">#REF!</definedName>
    <definedName name="_xlnm.Print_Area" localSheetId="0">'Хомут металл'!$A$1:$E$38</definedName>
    <definedName name="р">'[14]Наценка (2)'!$C$7</definedName>
    <definedName name="Радиаторы">#REF!</definedName>
    <definedName name="ро">'[9]Наценка (2)'!$C$5</definedName>
    <definedName name="Скидка">#REF!</definedName>
    <definedName name="Скидка_трубы">'[6]Наценка (2)'!$C$4</definedName>
    <definedName name="Скидка_фитинги">'[6]Наценка (2)'!$C$5</definedName>
    <definedName name="Скидка4">'[12]Прайс до28.02.2001'!#REF!</definedName>
    <definedName name="склад">#REF!</definedName>
    <definedName name="Спец._скидка">'[6]Наценка (2)'!$C$6</definedName>
    <definedName name="Хайскрафт">'[10]Наценка (2)'!$C$9</definedName>
  </definedNames>
  <calcPr fullCalcOnLoad="1"/>
</workbook>
</file>

<file path=xl/sharedStrings.xml><?xml version="1.0" encoding="utf-8"?>
<sst xmlns="http://schemas.openxmlformats.org/spreadsheetml/2006/main" count="67" uniqueCount="52">
  <si>
    <t xml:space="preserve">СКИДКА* </t>
  </si>
  <si>
    <t xml:space="preserve">ПРАЙС-ЛИСТ НА КРЕПЕЖНЫЕ ИЗДЕЛИЯ </t>
  </si>
  <si>
    <t>Наименование</t>
  </si>
  <si>
    <t>Размер</t>
  </si>
  <si>
    <t>РОЗНИЦА</t>
  </si>
  <si>
    <t>ЦЕНА</t>
  </si>
  <si>
    <t xml:space="preserve">Хомут металлический с шурупом </t>
  </si>
  <si>
    <t>Хомут стальной с резиновым</t>
  </si>
  <si>
    <t>1/2"</t>
  </si>
  <si>
    <t>20-23</t>
  </si>
  <si>
    <t>уплотнением и шурупом</t>
  </si>
  <si>
    <t>3/4"</t>
  </si>
  <si>
    <t>25-30</t>
  </si>
  <si>
    <t>1"</t>
  </si>
  <si>
    <t>32-38</t>
  </si>
  <si>
    <t>1 1/4"</t>
  </si>
  <si>
    <t>39-46</t>
  </si>
  <si>
    <t>1 1/2"</t>
  </si>
  <si>
    <t>48-53</t>
  </si>
  <si>
    <t>2"</t>
  </si>
  <si>
    <t>59-66</t>
  </si>
  <si>
    <t xml:space="preserve">Хомут металлический с гайкой </t>
  </si>
  <si>
    <t>3/8"</t>
  </si>
  <si>
    <t>16-20</t>
  </si>
  <si>
    <t>уплотнением и гайкой</t>
  </si>
  <si>
    <t>Без крепежа</t>
  </si>
  <si>
    <t>2 1/2"</t>
  </si>
  <si>
    <t>74-78</t>
  </si>
  <si>
    <t>3"</t>
  </si>
  <si>
    <t>86-91</t>
  </si>
  <si>
    <t>4"</t>
  </si>
  <si>
    <t>108-116</t>
  </si>
  <si>
    <t>6"</t>
  </si>
  <si>
    <t>160-165</t>
  </si>
  <si>
    <t>Шпилька-шуруп сантехническая</t>
  </si>
  <si>
    <t>М8x80</t>
  </si>
  <si>
    <t>M8x100</t>
  </si>
  <si>
    <t>M8x120</t>
  </si>
  <si>
    <t>М10x100</t>
  </si>
  <si>
    <t>М10x120</t>
  </si>
  <si>
    <t>Шпилька резьбовая (метрическая резьба)</t>
  </si>
  <si>
    <t>М8х1000</t>
  </si>
  <si>
    <t>М8х2000</t>
  </si>
  <si>
    <t>М10х1000</t>
  </si>
  <si>
    <t>М10х2000</t>
  </si>
  <si>
    <t>анкера, дюбели</t>
  </si>
  <si>
    <t>Анкер латунный забивной MSA</t>
  </si>
  <si>
    <t>М8</t>
  </si>
  <si>
    <t>М10</t>
  </si>
  <si>
    <t>Дюбель</t>
  </si>
  <si>
    <t>10х50</t>
  </si>
  <si>
    <t>12х60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</si>
</sst>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&quot;р.&quot;"/>
    <numFmt numFmtId="166" formatCode="#,##0.00&quot;р.&quot;"/>
    <numFmt numFmtId="167" formatCode="_-* #,##0.0&quot;р.&quot;_-;\-* #,##0.0&quot;р.&quot;_-;_-* &quot;-&quot;??&quot;р.&quot;_-;_-@_-"/>
    <numFmt numFmtId="168" formatCode="_-* #,##0.00\ [$€-1]_-;\-* #,##0.00\ [$€-1]_-;_-* &quot;-&quot;??\ [$€-1]_-"/>
    <numFmt numFmtId="169" formatCode="_-* #,##0.00\ _K_č_-;\-* #,##0.00\ _K_č_-;_-* &quot;-&quot;??\ _K_č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9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b/>
      <sz val="9"/>
      <name val="Verdana"/>
      <family val="2"/>
    </font>
    <font>
      <sz val="10"/>
      <name val="Arial CE"/>
      <family val="0"/>
    </font>
    <font>
      <b/>
      <sz val="8"/>
      <name val="Verdana"/>
      <family val="2"/>
    </font>
    <font>
      <b/>
      <sz val="8"/>
      <color indexed="48"/>
      <name val="Verdana"/>
      <family val="2"/>
    </font>
    <font>
      <b/>
      <i/>
      <sz val="10"/>
      <name val="Verdana"/>
      <family val="2"/>
    </font>
    <font>
      <sz val="10"/>
      <name val="Helv"/>
      <family val="0"/>
    </font>
    <font>
      <sz val="10"/>
      <color indexed="4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Arial Tur"/>
      <family val="2"/>
    </font>
    <font>
      <sz val="8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33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2" borderId="5" applyNumberFormat="0" applyAlignment="0" applyProtection="0"/>
    <xf numFmtId="0" fontId="13" fillId="53" borderId="6" applyNumberFormat="0" applyAlignment="0" applyProtection="0"/>
    <xf numFmtId="0" fontId="10" fillId="54" borderId="7" applyNumberFormat="0" applyAlignment="0" applyProtection="0"/>
    <xf numFmtId="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2" fillId="0" borderId="0">
      <alignment/>
      <protection/>
    </xf>
    <xf numFmtId="0" fontId="15" fillId="0" borderId="0" applyNumberFormat="0" applyFill="0" applyBorder="0" applyAlignment="0" applyProtection="0"/>
    <xf numFmtId="0" fontId="9" fillId="7" borderId="5" applyNumberFormat="0" applyAlignment="0" applyProtection="0"/>
    <xf numFmtId="0" fontId="6" fillId="18" borderId="0" applyNumberFormat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1" fillId="54" borderId="5" applyNumberFormat="0" applyAlignment="0" applyProtection="0"/>
    <xf numFmtId="0" fontId="9" fillId="21" borderId="5" applyNumberFormat="0" applyAlignment="0" applyProtection="0"/>
    <xf numFmtId="0" fontId="13" fillId="55" borderId="6" applyNumberFormat="0" applyAlignment="0" applyProtection="0"/>
    <xf numFmtId="0" fontId="6" fillId="4" borderId="0" applyNumberFormat="0" applyBorder="0" applyAlignment="0" applyProtection="0"/>
    <xf numFmtId="0" fontId="7" fillId="3" borderId="0" applyNumberFormat="0" applyBorder="0" applyAlignment="0" applyProtection="0"/>
    <xf numFmtId="0" fontId="12" fillId="0" borderId="1" applyNumberFormat="0" applyFill="0" applyAlignment="0" applyProtection="0"/>
    <xf numFmtId="0" fontId="8" fillId="56" borderId="0" applyNumberFormat="0" applyBorder="0" applyAlignment="0" applyProtection="0"/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57" borderId="8" applyNumberFormat="0" applyAlignment="0" applyProtection="0"/>
    <xf numFmtId="0" fontId="35" fillId="58" borderId="8" applyNumberFormat="0" applyFont="0" applyAlignment="0" applyProtection="0"/>
    <xf numFmtId="0" fontId="8" fillId="59" borderId="0" applyNumberFormat="0" applyBorder="0" applyAlignment="0" applyProtection="0"/>
    <xf numFmtId="0" fontId="10" fillId="52" borderId="7" applyNumberFormat="0" applyAlignment="0" applyProtection="0"/>
    <xf numFmtId="0" fontId="36" fillId="0" borderId="0" applyNumberFormat="0" applyAlignment="0">
      <protection/>
    </xf>
    <xf numFmtId="0" fontId="30" fillId="0" borderId="0">
      <alignment/>
      <protection/>
    </xf>
    <xf numFmtId="0" fontId="37" fillId="0" borderId="0">
      <alignment vertical="top"/>
      <protection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63" borderId="0" applyNumberFormat="0" applyBorder="0" applyAlignment="0" applyProtection="0"/>
    <xf numFmtId="0" fontId="14" fillId="0" borderId="0" applyNumberFormat="0" applyFill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0" fontId="40" fillId="70" borderId="10" applyNumberFormat="0" applyAlignment="0" applyProtection="0"/>
    <xf numFmtId="0" fontId="41" fillId="71" borderId="11" applyNumberFormat="0" applyAlignment="0" applyProtection="0"/>
    <xf numFmtId="0" fontId="42" fillId="7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47" fillId="72" borderId="16" applyNumberFormat="0" applyAlignment="0" applyProtection="0"/>
    <xf numFmtId="0" fontId="48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38" fillId="0" borderId="0">
      <alignment/>
      <protection/>
    </xf>
    <xf numFmtId="0" fontId="30" fillId="0" borderId="0">
      <alignment/>
      <protection/>
    </xf>
    <xf numFmtId="0" fontId="32" fillId="0" borderId="0">
      <alignment horizontal="left"/>
      <protection/>
    </xf>
    <xf numFmtId="0" fontId="3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50" fillId="74" borderId="0" applyNumberFormat="0" applyBorder="0" applyAlignment="0" applyProtection="0"/>
    <xf numFmtId="0" fontId="51" fillId="0" borderId="0" applyNumberFormat="0" applyFill="0" applyBorder="0" applyAlignment="0" applyProtection="0"/>
    <xf numFmtId="0" fontId="38" fillId="75" borderId="17" applyNumberFormat="0" applyFon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0" fontId="30" fillId="57" borderId="8" applyNumberFormat="0" applyAlignment="0" applyProtection="0"/>
    <xf numFmtId="9" fontId="0" fillId="0" borderId="0" applyFont="0" applyFill="0" applyBorder="0" applyAlignment="0" applyProtection="0"/>
    <xf numFmtId="0" fontId="52" fillId="0" borderId="18" applyNumberFormat="0" applyFill="0" applyAlignment="0" applyProtection="0"/>
    <xf numFmtId="0" fontId="27" fillId="0" borderId="0">
      <alignment/>
      <protection/>
    </xf>
    <xf numFmtId="0" fontId="53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54" fillId="76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/>
    </xf>
    <xf numFmtId="14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9" fillId="0" borderId="19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/>
    </xf>
    <xf numFmtId="9" fontId="19" fillId="0" borderId="19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164" fontId="24" fillId="0" borderId="19" xfId="262" applyNumberFormat="1" applyFont="1" applyFill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26" fillId="52" borderId="19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19" xfId="310" applyFont="1" applyFill="1" applyBorder="1">
      <alignment/>
      <protection/>
    </xf>
    <xf numFmtId="0" fontId="20" fillId="0" borderId="19" xfId="310" applyFont="1" applyFill="1" applyBorder="1" applyAlignment="1">
      <alignment horizontal="center"/>
      <protection/>
    </xf>
    <xf numFmtId="165" fontId="20" fillId="0" borderId="19" xfId="310" applyNumberFormat="1" applyFont="1" applyFill="1" applyBorder="1">
      <alignment/>
      <protection/>
    </xf>
    <xf numFmtId="166" fontId="28" fillId="0" borderId="19" xfId="0" applyNumberFormat="1" applyFont="1" applyBorder="1" applyAlignment="1">
      <alignment/>
    </xf>
    <xf numFmtId="9" fontId="19" fillId="0" borderId="0" xfId="323" applyFont="1" applyAlignment="1">
      <alignment/>
    </xf>
    <xf numFmtId="167" fontId="19" fillId="0" borderId="0" xfId="291" applyNumberFormat="1" applyFont="1" applyAlignment="1">
      <alignment/>
    </xf>
    <xf numFmtId="0" fontId="29" fillId="52" borderId="19" xfId="310" applyFont="1" applyFill="1" applyBorder="1" applyAlignment="1">
      <alignment horizontal="center"/>
      <protection/>
    </xf>
    <xf numFmtId="0" fontId="20" fillId="0" borderId="19" xfId="310" applyFont="1" applyBorder="1" applyAlignment="1">
      <alignment horizontal="center"/>
      <protection/>
    </xf>
    <xf numFmtId="165" fontId="20" fillId="0" borderId="19" xfId="310" applyNumberFormat="1" applyFont="1" applyBorder="1">
      <alignment/>
      <protection/>
    </xf>
    <xf numFmtId="0" fontId="20" fillId="0" borderId="19" xfId="310" applyFont="1" applyBorder="1">
      <alignment/>
      <protection/>
    </xf>
    <xf numFmtId="0" fontId="29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165" fontId="20" fillId="0" borderId="19" xfId="0" applyNumberFormat="1" applyFont="1" applyBorder="1" applyAlignment="1">
      <alignment/>
    </xf>
    <xf numFmtId="0" fontId="29" fillId="52" borderId="19" xfId="0" applyFont="1" applyFill="1" applyBorder="1" applyAlignment="1">
      <alignment horizontal="center"/>
    </xf>
    <xf numFmtId="0" fontId="20" fillId="0" borderId="19" xfId="0" applyFont="1" applyBorder="1" applyAlignment="1">
      <alignment/>
    </xf>
  </cellXfs>
  <cellStyles count="31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_ЗапАрм RAVANI" xfId="33"/>
    <cellStyle name="_Хомуты" xfId="34"/>
    <cellStyle name="0,0&#13;&#10;NA&#13;&#10;" xfId="35"/>
    <cellStyle name="0,0&#13;&#10;NA&#13;&#10; 10" xfId="36"/>
    <cellStyle name="0,0&#13;&#10;NA&#13;&#10; 10 2" xfId="37"/>
    <cellStyle name="0,0&#13;&#10;NA&#13;&#10; 11" xfId="38"/>
    <cellStyle name="0,0&#13;&#10;NA&#13;&#10; 12" xfId="39"/>
    <cellStyle name="0,0&#13;&#10;NA&#13;&#10; 13" xfId="40"/>
    <cellStyle name="0,0&#13;&#10;NA&#13;&#10; 14" xfId="41"/>
    <cellStyle name="0,0&#13;&#10;NA&#13;&#10; 15" xfId="42"/>
    <cellStyle name="0,0&#13;&#10;NA&#13;&#10; 16" xfId="43"/>
    <cellStyle name="0,0&#13;&#10;NA&#13;&#10; 17" xfId="44"/>
    <cellStyle name="0,0&#13;&#10;NA&#13;&#10; 18" xfId="45"/>
    <cellStyle name="0,0&#13;&#10;NA&#13;&#10; 19" xfId="46"/>
    <cellStyle name="0,0&#13;&#10;NA&#13;&#10; 2" xfId="47"/>
    <cellStyle name="0,0&#13;&#10;NA&#13;&#10; 2 10" xfId="48"/>
    <cellStyle name="0,0&#13;&#10;NA&#13;&#10; 2 11" xfId="49"/>
    <cellStyle name="0,0&#13;&#10;NA&#13;&#10; 2 12" xfId="50"/>
    <cellStyle name="0,0&#13;&#10;NA&#13;&#10; 2 13" xfId="51"/>
    <cellStyle name="0,0&#13;&#10;NA&#13;&#10; 2 14" xfId="52"/>
    <cellStyle name="0,0&#13;&#10;NA&#13;&#10; 2 15" xfId="53"/>
    <cellStyle name="0,0&#13;&#10;NA&#13;&#10; 2 16" xfId="54"/>
    <cellStyle name="0,0&#13;&#10;NA&#13;&#10; 2 17" xfId="55"/>
    <cellStyle name="0,0&#13;&#10;NA&#13;&#10; 2 18" xfId="56"/>
    <cellStyle name="0,0&#13;&#10;NA&#13;&#10; 2 19" xfId="57"/>
    <cellStyle name="0,0&#13;&#10;NA&#13;&#10; 2 2" xfId="58"/>
    <cellStyle name="0,0&#13;&#10;NA&#13;&#10; 2 2 10" xfId="59"/>
    <cellStyle name="0,0&#13;&#10;NA&#13;&#10; 2 2 11" xfId="60"/>
    <cellStyle name="0,0&#13;&#10;NA&#13;&#10; 2 2 12" xfId="61"/>
    <cellStyle name="0,0&#13;&#10;NA&#13;&#10; 2 2 13" xfId="62"/>
    <cellStyle name="0,0&#13;&#10;NA&#13;&#10; 2 2 14" xfId="63"/>
    <cellStyle name="0,0&#13;&#10;NA&#13;&#10; 2 2 15" xfId="64"/>
    <cellStyle name="0,0&#13;&#10;NA&#13;&#10; 2 2 16" xfId="65"/>
    <cellStyle name="0,0&#13;&#10;NA&#13;&#10; 2 2 17" xfId="66"/>
    <cellStyle name="0,0&#13;&#10;NA&#13;&#10; 2 2 18" xfId="67"/>
    <cellStyle name="0,0&#13;&#10;NA&#13;&#10; 2 2 19" xfId="68"/>
    <cellStyle name="0,0&#13;&#10;NA&#13;&#10; 2 2 2" xfId="69"/>
    <cellStyle name="0,0&#13;&#10;NA&#13;&#10; 2 2 2 10" xfId="70"/>
    <cellStyle name="0,0&#13;&#10;NA&#13;&#10; 2 2 2 2" xfId="71"/>
    <cellStyle name="0,0&#13;&#10;NA&#13;&#10; 2 2 2 3" xfId="72"/>
    <cellStyle name="0,0&#13;&#10;NA&#13;&#10; 2 2 2 4" xfId="73"/>
    <cellStyle name="0,0&#13;&#10;NA&#13;&#10; 2 2 2 5" xfId="74"/>
    <cellStyle name="0,0&#13;&#10;NA&#13;&#10; 2 2 2 6" xfId="75"/>
    <cellStyle name="0,0&#13;&#10;NA&#13;&#10; 2 2 2 7" xfId="76"/>
    <cellStyle name="0,0&#13;&#10;NA&#13;&#10; 2 2 2 8" xfId="77"/>
    <cellStyle name="0,0&#13;&#10;NA&#13;&#10; 2 2 2 9" xfId="78"/>
    <cellStyle name="0,0&#13;&#10;NA&#13;&#10; 2 2 20" xfId="79"/>
    <cellStyle name="0,0&#13;&#10;NA&#13;&#10; 2 2 3" xfId="80"/>
    <cellStyle name="0,0&#13;&#10;NA&#13;&#10; 2 2 4" xfId="81"/>
    <cellStyle name="0,0&#13;&#10;NA&#13;&#10; 2 2 5" xfId="82"/>
    <cellStyle name="0,0&#13;&#10;NA&#13;&#10; 2 2 6" xfId="83"/>
    <cellStyle name="0,0&#13;&#10;NA&#13;&#10; 2 2 7" xfId="84"/>
    <cellStyle name="0,0&#13;&#10;NA&#13;&#10; 2 2 8" xfId="85"/>
    <cellStyle name="0,0&#13;&#10;NA&#13;&#10; 2 2 9" xfId="86"/>
    <cellStyle name="0,0&#13;&#10;NA&#13;&#10; 2 20" xfId="87"/>
    <cellStyle name="0,0&#13;&#10;NA&#13;&#10; 2 3" xfId="88"/>
    <cellStyle name="0,0&#13;&#10;NA&#13;&#10; 2 4" xfId="89"/>
    <cellStyle name="0,0&#13;&#10;NA&#13;&#10; 2 5" xfId="90"/>
    <cellStyle name="0,0&#13;&#10;NA&#13;&#10; 2 6" xfId="91"/>
    <cellStyle name="0,0&#13;&#10;NA&#13;&#10; 2 7" xfId="92"/>
    <cellStyle name="0,0&#13;&#10;NA&#13;&#10; 2 8" xfId="93"/>
    <cellStyle name="0,0&#13;&#10;NA&#13;&#10; 2 9" xfId="94"/>
    <cellStyle name="0,0&#13;&#10;NA&#13;&#10; 20" xfId="95"/>
    <cellStyle name="0,0&#13;&#10;NA&#13;&#10; 21" xfId="96"/>
    <cellStyle name="0,0&#13;&#10;NA&#13;&#10; 22 2" xfId="97"/>
    <cellStyle name="0,0&#13;&#10;NA&#13;&#10; 3" xfId="98"/>
    <cellStyle name="0,0&#13;&#10;NA&#13;&#10; 4" xfId="99"/>
    <cellStyle name="0,0&#13;&#10;NA&#13;&#10; 5" xfId="100"/>
    <cellStyle name="0,0&#13;&#10;NA&#13;&#10; 6" xfId="101"/>
    <cellStyle name="0,0&#13;&#10;NA&#13;&#10; 7" xfId="102"/>
    <cellStyle name="0,0&#13;&#10;NA&#13;&#10; 8" xfId="103"/>
    <cellStyle name="0,0&#13;&#10;NA&#13;&#10; 9" xfId="104"/>
    <cellStyle name="20% - Accent1" xfId="105"/>
    <cellStyle name="20% - Accent2" xfId="106"/>
    <cellStyle name="20% - Accent3" xfId="107"/>
    <cellStyle name="20% - Accent4" xfId="108"/>
    <cellStyle name="20% - Accent5" xfId="109"/>
    <cellStyle name="20% - Accent6" xfId="110"/>
    <cellStyle name="20% - Акцент1" xfId="111"/>
    <cellStyle name="20% - Акцент2" xfId="112"/>
    <cellStyle name="20% - Акцент3" xfId="113"/>
    <cellStyle name="20% - Акцент4" xfId="114"/>
    <cellStyle name="20% - Акцент5" xfId="115"/>
    <cellStyle name="20% - Акцент6" xfId="116"/>
    <cellStyle name="40% - Accent1" xfId="117"/>
    <cellStyle name="40% - Accent2" xfId="118"/>
    <cellStyle name="40% - Accent3" xfId="119"/>
    <cellStyle name="40% - Accent4" xfId="120"/>
    <cellStyle name="40% - Accent5" xfId="121"/>
    <cellStyle name="40% - Accent6" xfId="122"/>
    <cellStyle name="40% - Акцент1" xfId="123"/>
    <cellStyle name="40% - Акцент2" xfId="124"/>
    <cellStyle name="40% - Акцент3" xfId="125"/>
    <cellStyle name="40% - Акцент4" xfId="126"/>
    <cellStyle name="40% - Акцент5" xfId="127"/>
    <cellStyle name="40% - Акцент6" xfId="128"/>
    <cellStyle name="60% - Accent1" xfId="129"/>
    <cellStyle name="60% - Accent2" xfId="130"/>
    <cellStyle name="60% - Accent3" xfId="131"/>
    <cellStyle name="60% - Accent4" xfId="132"/>
    <cellStyle name="60% - Accent5" xfId="133"/>
    <cellStyle name="60% - Accent6" xfId="134"/>
    <cellStyle name="60% - Акцент1" xfId="135"/>
    <cellStyle name="60% - Акцент2" xfId="136"/>
    <cellStyle name="60% - Акцент3" xfId="137"/>
    <cellStyle name="60% - Акцент4" xfId="138"/>
    <cellStyle name="60% - Акцент5" xfId="139"/>
    <cellStyle name="60% - Акцент6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Açıklama Metni" xfId="147"/>
    <cellStyle name="Ana Başlık" xfId="148"/>
    <cellStyle name="Bad" xfId="149"/>
    <cellStyle name="Bağlı Hücre" xfId="150"/>
    <cellStyle name="Başlık 1" xfId="151"/>
    <cellStyle name="Başlık 2" xfId="152"/>
    <cellStyle name="Başlık 3" xfId="153"/>
    <cellStyle name="Başlık 4" xfId="154"/>
    <cellStyle name="Calculation" xfId="155"/>
    <cellStyle name="Check Cell" xfId="156"/>
    <cellStyle name="Çıkış" xfId="157"/>
    <cellStyle name="Date" xfId="158"/>
    <cellStyle name="Euro" xfId="159"/>
    <cellStyle name="Excel Built-in Normal" xfId="160"/>
    <cellStyle name="Explanatory Text" xfId="161"/>
    <cellStyle name="Giriş" xfId="162"/>
    <cellStyle name="Good" xfId="163"/>
    <cellStyle name="Heading 1" xfId="164"/>
    <cellStyle name="Heading 2" xfId="165"/>
    <cellStyle name="Heading 3" xfId="166"/>
    <cellStyle name="Heading 4" xfId="167"/>
    <cellStyle name="Hesaplama" xfId="168"/>
    <cellStyle name="Input" xfId="169"/>
    <cellStyle name="İşaretli Hücre" xfId="170"/>
    <cellStyle name="İyi" xfId="171"/>
    <cellStyle name="Kötü" xfId="172"/>
    <cellStyle name="Linked Cell" xfId="173"/>
    <cellStyle name="Neutral" xfId="174"/>
    <cellStyle name="Normal 10" xfId="175"/>
    <cellStyle name="Normal 10 2" xfId="176"/>
    <cellStyle name="Normal 11" xfId="177"/>
    <cellStyle name="Normal 12" xfId="178"/>
    <cellStyle name="Normal 13" xfId="179"/>
    <cellStyle name="Normal 18" xfId="180"/>
    <cellStyle name="Normal 19" xfId="181"/>
    <cellStyle name="Normal 2" xfId="182"/>
    <cellStyle name="Normal 2 10" xfId="183"/>
    <cellStyle name="Normal 2 11" xfId="184"/>
    <cellStyle name="Normal 2 12" xfId="185"/>
    <cellStyle name="Normal 2 13" xfId="186"/>
    <cellStyle name="Normal 2 14" xfId="187"/>
    <cellStyle name="Normal 2 2" xfId="188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_DAB полный" xfId="196"/>
    <cellStyle name="Normal 20" xfId="197"/>
    <cellStyle name="Normal 21" xfId="198"/>
    <cellStyle name="Normal 21 2" xfId="199"/>
    <cellStyle name="Normal 22" xfId="200"/>
    <cellStyle name="Normal 23" xfId="201"/>
    <cellStyle name="Normal 24" xfId="202"/>
    <cellStyle name="Normal 24 2" xfId="203"/>
    <cellStyle name="Normal 24 3" xfId="204"/>
    <cellStyle name="Normal 25" xfId="205"/>
    <cellStyle name="Normal 25 2" xfId="206"/>
    <cellStyle name="Normal 26" xfId="207"/>
    <cellStyle name="Normal 26 2" xfId="208"/>
    <cellStyle name="Normal 27" xfId="209"/>
    <cellStyle name="Normal 27 2" xfId="210"/>
    <cellStyle name="Normal 3" xfId="211"/>
    <cellStyle name="Normal 3 10" xfId="212"/>
    <cellStyle name="Normal 3 10 2" xfId="213"/>
    <cellStyle name="Normal 3 11" xfId="214"/>
    <cellStyle name="Normal 3 11 2" xfId="215"/>
    <cellStyle name="Normal 3 12" xfId="216"/>
    <cellStyle name="Normal 3 12 2" xfId="217"/>
    <cellStyle name="Normal 3 13" xfId="218"/>
    <cellStyle name="Normal 3 14" xfId="219"/>
    <cellStyle name="Normal 3 2" xfId="220"/>
    <cellStyle name="Normal 3 2 2" xfId="221"/>
    <cellStyle name="Normal 3 3" xfId="222"/>
    <cellStyle name="Normal 3 3 2" xfId="223"/>
    <cellStyle name="Normal 3 4" xfId="224"/>
    <cellStyle name="Normal 3 4 2" xfId="225"/>
    <cellStyle name="Normal 3 5" xfId="226"/>
    <cellStyle name="Normal 3 5 2" xfId="227"/>
    <cellStyle name="Normal 3 6" xfId="228"/>
    <cellStyle name="Normal 3 6 2" xfId="229"/>
    <cellStyle name="Normal 3 7" xfId="230"/>
    <cellStyle name="Normal 3 7 2" xfId="231"/>
    <cellStyle name="Normal 3 8" xfId="232"/>
    <cellStyle name="Normal 3 8 2" xfId="233"/>
    <cellStyle name="Normal 3 9" xfId="234"/>
    <cellStyle name="Normal 3 9 2" xfId="235"/>
    <cellStyle name="Normal 4" xfId="236"/>
    <cellStyle name="Normal 4 10" xfId="237"/>
    <cellStyle name="Normal 4 11" xfId="238"/>
    <cellStyle name="Normal 4 12" xfId="239"/>
    <cellStyle name="Normal 4 2" xfId="240"/>
    <cellStyle name="Normal 4 3" xfId="241"/>
    <cellStyle name="Normal 4 4" xfId="242"/>
    <cellStyle name="Normal 4 5" xfId="243"/>
    <cellStyle name="Normal 4 6" xfId="244"/>
    <cellStyle name="Normal 4 7" xfId="245"/>
    <cellStyle name="Normal 4 8" xfId="246"/>
    <cellStyle name="Normal 4 9" xfId="247"/>
    <cellStyle name="Normal 5" xfId="248"/>
    <cellStyle name="Normal 5 2" xfId="249"/>
    <cellStyle name="Normal 5 3" xfId="250"/>
    <cellStyle name="Normal 5 3 2" xfId="251"/>
    <cellStyle name="Normal 6" xfId="252"/>
    <cellStyle name="Normal 6 2" xfId="253"/>
    <cellStyle name="Normal 6 3" xfId="254"/>
    <cellStyle name="Normal 7" xfId="255"/>
    <cellStyle name="Normal 7 2" xfId="256"/>
    <cellStyle name="Normal 8" xfId="257"/>
    <cellStyle name="Normal 9" xfId="258"/>
    <cellStyle name="Normal_2012 JANUARY PRICE LIST" xfId="259"/>
    <cellStyle name="normální 2" xfId="260"/>
    <cellStyle name="normální_AJ 2401 2005" xfId="261"/>
    <cellStyle name="normální_GB faxový ceník 1.4.97 (2) " xfId="262"/>
    <cellStyle name="Not" xfId="263"/>
    <cellStyle name="Note" xfId="264"/>
    <cellStyle name="Nötr" xfId="265"/>
    <cellStyle name="Output" xfId="266"/>
    <cellStyle name="písmo DEM ceník" xfId="267"/>
    <cellStyle name="Standard_CeníkKeramikaHOB2004_DE" xfId="268"/>
    <cellStyle name="Stil 1" xfId="269"/>
    <cellStyle name="Title" xfId="270"/>
    <cellStyle name="Toplam" xfId="271"/>
    <cellStyle name="Total" xfId="272"/>
    <cellStyle name="Uyarı Metni" xfId="273"/>
    <cellStyle name="Vurgu1" xfId="274"/>
    <cellStyle name="Vurgu2" xfId="275"/>
    <cellStyle name="Vurgu3" xfId="276"/>
    <cellStyle name="Vurgu4" xfId="277"/>
    <cellStyle name="Vurgu5" xfId="278"/>
    <cellStyle name="Vurgu6" xfId="279"/>
    <cellStyle name="Warning Text" xfId="280"/>
    <cellStyle name="Акцент1" xfId="281"/>
    <cellStyle name="Акцент2" xfId="282"/>
    <cellStyle name="Акцент3" xfId="283"/>
    <cellStyle name="Акцент4" xfId="284"/>
    <cellStyle name="Акцент5" xfId="285"/>
    <cellStyle name="Акцент6" xfId="286"/>
    <cellStyle name="Ввод " xfId="287"/>
    <cellStyle name="Вывод" xfId="288"/>
    <cellStyle name="Вычисление" xfId="289"/>
    <cellStyle name="Hyperlink" xfId="290"/>
    <cellStyle name="Currency" xfId="291"/>
    <cellStyle name="Currency [0]" xfId="292"/>
    <cellStyle name="Заголовок 1" xfId="293"/>
    <cellStyle name="Заголовок 2" xfId="294"/>
    <cellStyle name="Заголовок 3" xfId="295"/>
    <cellStyle name="Заголовок 4" xfId="296"/>
    <cellStyle name="Итог" xfId="297"/>
    <cellStyle name="Контрольная ячейка" xfId="298"/>
    <cellStyle name="Название" xfId="299"/>
    <cellStyle name="Нейтральный" xfId="300"/>
    <cellStyle name="Обычный 10" xfId="301"/>
    <cellStyle name="Обычный 2" xfId="302"/>
    <cellStyle name="Обычный 3" xfId="303"/>
    <cellStyle name="Обычный 4" xfId="304"/>
    <cellStyle name="Обычный 5" xfId="305"/>
    <cellStyle name="Обычный 6" xfId="306"/>
    <cellStyle name="Обычный 7" xfId="307"/>
    <cellStyle name="Обычный 8" xfId="308"/>
    <cellStyle name="Обычный 9" xfId="309"/>
    <cellStyle name="Обычный_Хомуты" xfId="310"/>
    <cellStyle name="Плохой" xfId="311"/>
    <cellStyle name="Пояснение" xfId="312"/>
    <cellStyle name="Примечание" xfId="313"/>
    <cellStyle name="Примечание 10" xfId="314"/>
    <cellStyle name="Примечание 2" xfId="315"/>
    <cellStyle name="Примечание 3" xfId="316"/>
    <cellStyle name="Примечание 4" xfId="317"/>
    <cellStyle name="Примечание 5" xfId="318"/>
    <cellStyle name="Примечание 6" xfId="319"/>
    <cellStyle name="Примечание 7" xfId="320"/>
    <cellStyle name="Примечание 8" xfId="321"/>
    <cellStyle name="Примечание 9" xfId="322"/>
    <cellStyle name="Percent" xfId="323"/>
    <cellStyle name="Связанная ячейка" xfId="324"/>
    <cellStyle name="Стиль 1" xfId="325"/>
    <cellStyle name="Текст предупреждения" xfId="326"/>
    <cellStyle name="Comma" xfId="327"/>
    <cellStyle name="Comma [0]" xfId="328"/>
    <cellStyle name="Финансовый 2" xfId="329"/>
    <cellStyle name="Хороший" xfId="3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7;&#1051;&#1059;&#1046;&#1045;&#1041;&#1053;&#1067;&#1049;%20&#1055;&#1056;&#1040;&#1049;&#1057;%20&#1058;&#1050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2;&#1086;&#1080;%20&#1076;&#1086;&#1082;&#1091;&#1084;&#1077;&#1085;&#1090;&#1099;\&#1051;&#1072;&#1084;&#1072;&#1088;&#1082;\VENI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Documents%20and%20Settings\&#1082;&#1080;&#1088;&#1089;&#1072;&#1085;&#1086;&#1074;\&#1056;&#1072;&#1073;&#1086;&#1095;&#1080;&#1081;%20&#1089;&#1090;&#1086;&#1083;\&#1062;&#1077;&#1085;&#1099;%20JIKA%2023,1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1;&#1072;&#1084;&#1072;&#1088;&#1082;\VENI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vd\c\WINDOWS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87;&#1088;&#1072;&#1081;&#1089;%20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%20Uponor%20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87;&#1088;&#1072;&#1081;&#1089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90;&#1088;&#1080;%20&#1082;&#1080;&#1090;&#1072;\&#1055;&#1088;&#1072;&#1081;&#1089;&#1099;\&#1085;&#1072;&#1096;&#1080;%20&#1087;&#1088;&#1072;&#1081;&#1089;&#1099;\&#1060;&#1051;&#1069;&#1064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8;&#1072;&#1081;&#1089;-&#1083;&#1080;&#1089;&#1090;%20&#1058;&#1050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irkina\&#1054;&#1073;&#1084;&#1077;&#1085;\&#1056;&#1072;&#1073;&#1086;&#1095;&#1072;&#1103;\&#1062;&#1077;&#1085;&#1099;\&#1052;&#1077;&#1073;&#1077;&#1083;&#1100;%20&#1076;&#1083;&#1103;%20&#1074;&#1072;&#1085;&#1085;&#1086;&#1081;\&#1062;&#1077;&#1085;&#1099;%20JIKA%2023,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8;&#1072;&#1081;&#1089;-&#1083;&#1080;&#1089;&#1090;&#1099;%20&#1076;&#1086;&#1075;&#1086;&#1074;&#1086;&#1088;&#1099;\&#1055;&#1088;&#1072;&#1081;&#1089;-&#1083;&#1080;&#1089;&#1090;%20&#1058;&#1050;%202007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ipper\c\Documents%20and%20Settings\&#1040;&#1088;&#1090;&#1077;&#1084;&#1080;&#1086;.ARTEMIO\&#1056;&#1072;&#1073;&#1086;&#1095;&#1080;&#1081;%20&#1089;&#1090;&#1086;&#1083;\&#1055;&#1088;&#1072;&#1081;&#1089;\&#1054;&#1073;&#1084;&#1077;&#1085;\&#1062;&#1077;&#1085;&#1099;\PriceOLD\&#1062;&#1077;&#1085;&#1099;%20-%20HT-OSMA%20&#1089;&#1090;&#1072;&#1088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главление NEW"/>
      <sheetName val="Ekoplastik PPR"/>
      <sheetName val="Ekoplastik THERM"/>
      <sheetName val="FV-Plast"/>
      <sheetName val="T3S"/>
      <sheetName val="Pilsa"/>
      <sheetName val="HAKAN"/>
      <sheetName val="VALFEX"/>
      <sheetName val="Heisskraft"/>
      <sheetName val="DYTRON"/>
      <sheetName val="Uponor PEX"/>
      <sheetName val="Uponor PEX инструмент"/>
      <sheetName val="Uponor MLC"/>
      <sheetName val="Uponor MLC инструмент"/>
      <sheetName val="Uponor UFH"/>
      <sheetName val="Uponor SMATRIX"/>
      <sheetName val="Uponor SMART"/>
      <sheetName val="Uponor UFH инструмент"/>
      <sheetName val="WATTS UFH"/>
      <sheetName val="Uponor PHC"/>
      <sheetName val="Purmo"/>
      <sheetName val="Радиаторы AL"/>
      <sheetName val="Радиаторы BM"/>
      <sheetName val="Радиатор. арматура"/>
      <sheetName val="DAB"/>
      <sheetName val="Grundfos"/>
      <sheetName val="Grundfos скидки"/>
      <sheetName val="Хомут металл"/>
      <sheetName val="ЗАПОРНАЯ"/>
      <sheetName val="РЕГУЛИР"/>
      <sheetName val="Дренаж Uponor"/>
      <sheetName val="Колодцы UPONOR"/>
      <sheetName val="Колодцы WAVIN"/>
      <sheetName val="Колодцы и емкости ALTA"/>
      <sheetName val="Uponor IWW"/>
      <sheetName val="Kolomaki"/>
      <sheetName val="ЛОС Биоочиска ALTA"/>
      <sheetName val="ЛОС биоочистка SBM"/>
      <sheetName val="Жироотделители АЛЬТА"/>
      <sheetName val="Энергофлекс"/>
      <sheetName val="Ostendorf"/>
      <sheetName val="Коллекторы"/>
      <sheetName val="Коллект.группы"/>
      <sheetName val="sinikon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9">
          <cell r="C9">
            <v>0.81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2-09 черновик"/>
      <sheetName val="письмо"/>
      <sheetName val="09.09.02"/>
      <sheetName val="02-09-02"/>
      <sheetName val="03-07-02"/>
      <sheetName val="опт"/>
    </sheetNames>
    <sheetDataSet>
      <sheetData sheetId="4">
        <row r="1">
          <cell r="F1">
            <v>32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7">
          <cell r="C7">
            <v>1.55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irsbo (2)"/>
      <sheetName val="Uporen"/>
      <sheetName val="Dupplex"/>
      <sheetName val="Ultra Rib 2"/>
      <sheetName val="Uponal"/>
      <sheetName val="Фитинги UR2,Dupplex,Uporen"/>
      <sheetName val="смотровые колодцы"/>
      <sheetName val="дренажные колодцы"/>
      <sheetName val="коллекторные колодцы"/>
      <sheetName val="колодцы в сборе"/>
      <sheetName val="Заказные колодцы"/>
      <sheetName val="Sako"/>
      <sheetName val="Дренаж"/>
      <sheetName val="Дренаж-мелиорация"/>
      <sheetName val="HTP "/>
      <sheetName val="Wirsbo"/>
      <sheetName val="Unipipe"/>
      <sheetName val="Upoten"/>
      <sheetName val="UpotenFittings"/>
      <sheetName val="FusionFittings"/>
      <sheetName val="Uponyl"/>
      <sheetName val="Siniraita"/>
      <sheetName val="Ecofle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IKA"/>
      <sheetName val="RIHO"/>
      <sheetName val="POLYSAN"/>
      <sheetName val="Ванны RAVAK"/>
      <sheetName val="Душкаб RAVAK-Supernova"/>
      <sheetName val="Душкаб RAVAK-Elegans"/>
      <sheetName val="Vagnerplast"/>
      <sheetName val="RAF"/>
      <sheetName val="запчасти RAF"/>
      <sheetName val="Hansa"/>
      <sheetName val="Laguna"/>
      <sheetName val="Metalia"/>
      <sheetName val="Гидро Ravak"/>
      <sheetName val="Панели TRES"/>
      <sheetName val="TRES"/>
      <sheetName val="KERAMIA"/>
      <sheetName val="Met Zn"/>
      <sheetName val="BONOMINI"/>
      <sheetName val="HL"/>
      <sheetName val="RAKO"/>
      <sheetName val="Kerko"/>
      <sheetName val="Protherm"/>
      <sheetName val="EKOPLASTIK"/>
      <sheetName val="HT-OSMA"/>
      <sheetName val="KG-OSMA"/>
      <sheetName val="KG-2000"/>
      <sheetName val="SANHA"/>
      <sheetName val="спец SANHA"/>
      <sheetName val="SKOLAN"/>
      <sheetName val="OSMA колодцы"/>
      <sheetName val="Alca Plast"/>
      <sheetName val="DRAZICE"/>
      <sheetName val="KERABEN"/>
      <sheetName val="VENIS"/>
      <sheetName val="VENTIL"/>
      <sheetName val="VENTIL1"/>
      <sheetName val="PLUS1"/>
      <sheetName val="PLUS"/>
      <sheetName val="DIA PLUS S"/>
      <sheetName val="Viega"/>
      <sheetName val="INTEDOO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9">
          <cell r="C9">
            <v>0.81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  <row r="5">
          <cell r="C5">
            <v>0.58</v>
          </cell>
        </row>
        <row r="6">
          <cell r="C6">
            <v>0.58</v>
          </cell>
        </row>
        <row r="7">
          <cell r="C7">
            <v>1.55</v>
          </cell>
        </row>
        <row r="9">
          <cell r="C9">
            <v>0.81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10-00"/>
      <sheetName val="Лист1"/>
      <sheetName val="Сводка для прайса28.02.2001"/>
      <sheetName val="17.04.2000"/>
      <sheetName val="Прайс до28.02.2001"/>
      <sheetName val="Самара до 28-02-2001"/>
      <sheetName val="сидения"/>
      <sheetName val="бух24-04-2001"/>
      <sheetName val="24-04-2001 c 4%"/>
      <sheetName val="Дополнение"/>
      <sheetName val="24-04-2001"/>
      <sheetName val="переоцен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4">
          <cell r="C4">
            <v>0.58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Наценка (2)"/>
      <sheetName val="Наценка"/>
      <sheetName val="Сравнение OSMA-OST"/>
      <sheetName val="НТ-OSMA (2)"/>
      <sheetName val="НТ-OSMA"/>
      <sheetName val="НТ-Самара"/>
    </sheetNames>
    <sheetDataSet>
      <sheetData sheetId="0">
        <row r="5">
          <cell r="C5">
            <v>0.58</v>
          </cell>
        </row>
        <row r="6">
          <cell r="C6">
            <v>0.58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J38"/>
  <sheetViews>
    <sheetView tabSelected="1" zoomScaleSheetLayoutView="7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2.75"/>
  <cols>
    <col min="1" max="1" width="40.375" style="1" customWidth="1"/>
    <col min="2" max="2" width="14.375" style="1" customWidth="1"/>
    <col min="3" max="3" width="14.875" style="1" customWidth="1"/>
    <col min="4" max="4" width="13.75390625" style="1" customWidth="1"/>
    <col min="5" max="5" width="9.75390625" style="1" customWidth="1"/>
    <col min="6" max="9" width="9.125" style="1" customWidth="1"/>
    <col min="10" max="10" width="9.25390625" style="1" bestFit="1" customWidth="1"/>
    <col min="11" max="16384" width="9.125" style="1" customWidth="1"/>
  </cols>
  <sheetData>
    <row r="1" spans="1:5" ht="12" customHeight="1">
      <c r="A1" s="2">
        <v>42310</v>
      </c>
      <c r="C1" s="3"/>
      <c r="D1" s="3"/>
      <c r="E1" s="4" t="s">
        <v>0</v>
      </c>
    </row>
    <row r="2" spans="1:5" ht="11.25">
      <c r="A2" s="5" t="s">
        <v>1</v>
      </c>
      <c r="B2" s="5"/>
      <c r="C2" s="5"/>
      <c r="D2" s="5"/>
      <c r="E2" s="6">
        <v>0.4</v>
      </c>
    </row>
    <row r="3" spans="1:5" ht="11.25">
      <c r="A3" s="7" t="s">
        <v>2</v>
      </c>
      <c r="B3" s="8" t="s">
        <v>3</v>
      </c>
      <c r="C3" s="9"/>
      <c r="D3" s="10" t="s">
        <v>4</v>
      </c>
      <c r="E3" s="11" t="s">
        <v>5</v>
      </c>
    </row>
    <row r="4" spans="1:5" ht="12.75">
      <c r="A4" s="12" t="s">
        <v>6</v>
      </c>
      <c r="B4" s="12"/>
      <c r="C4" s="12"/>
      <c r="D4" s="12"/>
      <c r="E4" s="13"/>
    </row>
    <row r="5" spans="1:10" ht="12.75">
      <c r="A5" s="14" t="s">
        <v>7</v>
      </c>
      <c r="B5" s="15" t="s">
        <v>8</v>
      </c>
      <c r="C5" s="15" t="s">
        <v>9</v>
      </c>
      <c r="D5" s="16">
        <v>33</v>
      </c>
      <c r="E5" s="17">
        <f aca="true" t="shared" si="0" ref="E5:E10">D5*(1-$E$2)</f>
        <v>19.8</v>
      </c>
      <c r="H5" s="18"/>
      <c r="J5" s="19"/>
    </row>
    <row r="6" spans="1:10" ht="12.75">
      <c r="A6" s="14" t="s">
        <v>10</v>
      </c>
      <c r="B6" s="15" t="s">
        <v>11</v>
      </c>
      <c r="C6" s="15" t="s">
        <v>12</v>
      </c>
      <c r="D6" s="16">
        <v>36</v>
      </c>
      <c r="E6" s="17">
        <f t="shared" si="0"/>
        <v>21.599999999999998</v>
      </c>
      <c r="H6" s="18"/>
      <c r="J6" s="19"/>
    </row>
    <row r="7" spans="1:10" ht="12.75">
      <c r="A7" s="14"/>
      <c r="B7" s="15" t="s">
        <v>13</v>
      </c>
      <c r="C7" s="15" t="s">
        <v>14</v>
      </c>
      <c r="D7" s="16">
        <v>40</v>
      </c>
      <c r="E7" s="17">
        <f t="shared" si="0"/>
        <v>24</v>
      </c>
      <c r="H7" s="18"/>
      <c r="J7" s="19"/>
    </row>
    <row r="8" spans="1:10" ht="12.75">
      <c r="A8" s="14"/>
      <c r="B8" s="15" t="s">
        <v>15</v>
      </c>
      <c r="C8" s="15" t="s">
        <v>16</v>
      </c>
      <c r="D8" s="16">
        <v>49</v>
      </c>
      <c r="E8" s="17">
        <f t="shared" si="0"/>
        <v>29.4</v>
      </c>
      <c r="H8" s="18"/>
      <c r="J8" s="19"/>
    </row>
    <row r="9" spans="1:10" ht="12.75">
      <c r="A9" s="14"/>
      <c r="B9" s="15" t="s">
        <v>17</v>
      </c>
      <c r="C9" s="15" t="s">
        <v>18</v>
      </c>
      <c r="D9" s="16">
        <v>55</v>
      </c>
      <c r="E9" s="17">
        <f t="shared" si="0"/>
        <v>33</v>
      </c>
      <c r="H9" s="18"/>
      <c r="J9" s="19"/>
    </row>
    <row r="10" spans="1:10" ht="12.75">
      <c r="A10" s="14"/>
      <c r="B10" s="15" t="s">
        <v>19</v>
      </c>
      <c r="C10" s="15" t="s">
        <v>20</v>
      </c>
      <c r="D10" s="16">
        <v>61</v>
      </c>
      <c r="E10" s="17">
        <f t="shared" si="0"/>
        <v>36.6</v>
      </c>
      <c r="H10" s="18"/>
      <c r="J10" s="19"/>
    </row>
    <row r="11" spans="1:10" ht="12.75">
      <c r="A11" s="12" t="s">
        <v>21</v>
      </c>
      <c r="B11" s="12"/>
      <c r="C11" s="12"/>
      <c r="D11" s="12"/>
      <c r="E11" s="17"/>
      <c r="H11" s="18"/>
      <c r="J11" s="19"/>
    </row>
    <row r="12" spans="1:10" ht="12.75">
      <c r="A12" s="14" t="s">
        <v>7</v>
      </c>
      <c r="B12" s="15" t="s">
        <v>22</v>
      </c>
      <c r="C12" s="15" t="s">
        <v>23</v>
      </c>
      <c r="D12" s="16">
        <v>22</v>
      </c>
      <c r="E12" s="17"/>
      <c r="H12" s="18"/>
      <c r="J12" s="19"/>
    </row>
    <row r="13" spans="1:10" ht="12.75">
      <c r="A13" s="14" t="s">
        <v>24</v>
      </c>
      <c r="B13" s="15" t="s">
        <v>8</v>
      </c>
      <c r="C13" s="15" t="s">
        <v>9</v>
      </c>
      <c r="D13" s="16">
        <v>23</v>
      </c>
      <c r="E13" s="17">
        <f aca="true" t="shared" si="1" ref="E13:E22">D13*(1-$E$2)</f>
        <v>13.799999999999999</v>
      </c>
      <c r="H13" s="18"/>
      <c r="J13" s="19"/>
    </row>
    <row r="14" spans="1:10" ht="12.75">
      <c r="A14" s="14" t="s">
        <v>25</v>
      </c>
      <c r="B14" s="15" t="s">
        <v>11</v>
      </c>
      <c r="C14" s="15" t="s">
        <v>12</v>
      </c>
      <c r="D14" s="16">
        <v>25</v>
      </c>
      <c r="E14" s="17">
        <f t="shared" si="1"/>
        <v>15</v>
      </c>
      <c r="H14" s="18"/>
      <c r="J14" s="19"/>
    </row>
    <row r="15" spans="1:10" ht="12.75">
      <c r="A15" s="14"/>
      <c r="B15" s="15" t="s">
        <v>13</v>
      </c>
      <c r="C15" s="15" t="s">
        <v>14</v>
      </c>
      <c r="D15" s="16">
        <v>28</v>
      </c>
      <c r="E15" s="17">
        <f t="shared" si="1"/>
        <v>16.8</v>
      </c>
      <c r="H15" s="18"/>
      <c r="J15" s="19"/>
    </row>
    <row r="16" spans="1:10" ht="12.75">
      <c r="A16" s="14"/>
      <c r="B16" s="15" t="s">
        <v>15</v>
      </c>
      <c r="C16" s="15" t="s">
        <v>16</v>
      </c>
      <c r="D16" s="16">
        <v>33</v>
      </c>
      <c r="E16" s="17">
        <f t="shared" si="1"/>
        <v>19.8</v>
      </c>
      <c r="H16" s="18"/>
      <c r="J16" s="19"/>
    </row>
    <row r="17" spans="1:10" ht="12.75">
      <c r="A17" s="14"/>
      <c r="B17" s="15" t="s">
        <v>17</v>
      </c>
      <c r="C17" s="15" t="s">
        <v>18</v>
      </c>
      <c r="D17" s="16">
        <v>36</v>
      </c>
      <c r="E17" s="17">
        <f t="shared" si="1"/>
        <v>21.599999999999998</v>
      </c>
      <c r="H17" s="18"/>
      <c r="J17" s="19"/>
    </row>
    <row r="18" spans="1:10" ht="12.75">
      <c r="A18" s="14"/>
      <c r="B18" s="15" t="s">
        <v>19</v>
      </c>
      <c r="C18" s="15" t="s">
        <v>20</v>
      </c>
      <c r="D18" s="16">
        <v>41</v>
      </c>
      <c r="E18" s="17">
        <f t="shared" si="1"/>
        <v>24.599999999999998</v>
      </c>
      <c r="H18" s="18"/>
      <c r="J18" s="19"/>
    </row>
    <row r="19" spans="1:10" ht="12.75">
      <c r="A19" s="14"/>
      <c r="B19" s="15" t="s">
        <v>26</v>
      </c>
      <c r="C19" s="15" t="s">
        <v>27</v>
      </c>
      <c r="D19" s="16">
        <v>49</v>
      </c>
      <c r="E19" s="17">
        <f t="shared" si="1"/>
        <v>29.4</v>
      </c>
      <c r="H19" s="18"/>
      <c r="J19" s="19"/>
    </row>
    <row r="20" spans="1:10" ht="12.75">
      <c r="A20" s="14"/>
      <c r="B20" s="15" t="s">
        <v>28</v>
      </c>
      <c r="C20" s="15" t="s">
        <v>29</v>
      </c>
      <c r="D20" s="16">
        <v>54</v>
      </c>
      <c r="E20" s="17">
        <f t="shared" si="1"/>
        <v>32.4</v>
      </c>
      <c r="H20" s="18"/>
      <c r="J20" s="19"/>
    </row>
    <row r="21" spans="1:10" ht="12.75">
      <c r="A21" s="14"/>
      <c r="B21" s="15" t="s">
        <v>30</v>
      </c>
      <c r="C21" s="15" t="s">
        <v>31</v>
      </c>
      <c r="D21" s="16">
        <v>68</v>
      </c>
      <c r="E21" s="17">
        <f t="shared" si="1"/>
        <v>40.8</v>
      </c>
      <c r="H21" s="18"/>
      <c r="J21" s="19"/>
    </row>
    <row r="22" spans="1:10" ht="12.75">
      <c r="A22" s="14"/>
      <c r="B22" s="15" t="s">
        <v>32</v>
      </c>
      <c r="C22" s="15" t="s">
        <v>33</v>
      </c>
      <c r="D22" s="16">
        <v>169</v>
      </c>
      <c r="E22" s="17">
        <f t="shared" si="1"/>
        <v>101.39999999999999</v>
      </c>
      <c r="H22" s="18"/>
      <c r="J22" s="19"/>
    </row>
    <row r="23" spans="1:10" ht="12.75">
      <c r="A23" s="20" t="s">
        <v>34</v>
      </c>
      <c r="B23" s="20"/>
      <c r="C23" s="20"/>
      <c r="D23" s="20"/>
      <c r="E23" s="17"/>
      <c r="H23" s="18"/>
      <c r="J23" s="19"/>
    </row>
    <row r="24" spans="1:10" ht="12.75">
      <c r="A24" s="13"/>
      <c r="B24" s="21"/>
      <c r="C24" s="21" t="s">
        <v>35</v>
      </c>
      <c r="D24" s="22">
        <v>9</v>
      </c>
      <c r="E24" s="17">
        <f>D24*(1-$E$2)</f>
        <v>5.3999999999999995</v>
      </c>
      <c r="H24" s="18"/>
      <c r="J24" s="19"/>
    </row>
    <row r="25" spans="1:10" ht="12.75">
      <c r="A25" s="23"/>
      <c r="B25" s="21"/>
      <c r="C25" s="21" t="s">
        <v>36</v>
      </c>
      <c r="D25" s="22">
        <v>11</v>
      </c>
      <c r="E25" s="17">
        <f>D25*(1-$E$2)</f>
        <v>6.6</v>
      </c>
      <c r="H25" s="18"/>
      <c r="J25" s="19"/>
    </row>
    <row r="26" spans="1:10" ht="12.75">
      <c r="A26" s="23"/>
      <c r="B26" s="21"/>
      <c r="C26" s="21" t="s">
        <v>37</v>
      </c>
      <c r="D26" s="22">
        <v>14</v>
      </c>
      <c r="E26" s="17">
        <f>D26*(1-$E$2)</f>
        <v>8.4</v>
      </c>
      <c r="H26" s="18"/>
      <c r="J26" s="19"/>
    </row>
    <row r="27" spans="1:10" ht="12.75">
      <c r="A27" s="23"/>
      <c r="B27" s="21"/>
      <c r="C27" s="21" t="s">
        <v>38</v>
      </c>
      <c r="D27" s="22">
        <v>19</v>
      </c>
      <c r="E27" s="17">
        <f>D27*(1-$E$2)</f>
        <v>11.4</v>
      </c>
      <c r="H27" s="18"/>
      <c r="J27" s="19"/>
    </row>
    <row r="28" spans="1:10" ht="12.75">
      <c r="A28" s="23"/>
      <c r="B28" s="21"/>
      <c r="C28" s="21" t="s">
        <v>39</v>
      </c>
      <c r="D28" s="22">
        <v>22</v>
      </c>
      <c r="E28" s="17">
        <f>D28*(1-$E$2)</f>
        <v>13.2</v>
      </c>
      <c r="H28" s="18"/>
      <c r="J28" s="19"/>
    </row>
    <row r="29" spans="1:10" ht="12.75">
      <c r="A29" s="12" t="s">
        <v>40</v>
      </c>
      <c r="B29" s="12"/>
      <c r="C29" s="12"/>
      <c r="D29" s="12"/>
      <c r="E29" s="17"/>
      <c r="H29" s="18"/>
      <c r="J29" s="19"/>
    </row>
    <row r="30" spans="1:10" ht="12.75">
      <c r="A30" s="24"/>
      <c r="B30" s="25"/>
      <c r="C30" s="25" t="s">
        <v>41</v>
      </c>
      <c r="D30" s="26">
        <v>68</v>
      </c>
      <c r="E30" s="17">
        <f>D30*(1-$E$2)</f>
        <v>40.8</v>
      </c>
      <c r="H30" s="18"/>
      <c r="J30" s="19"/>
    </row>
    <row r="31" spans="1:10" ht="12.75">
      <c r="A31" s="24"/>
      <c r="B31" s="25"/>
      <c r="C31" s="25" t="s">
        <v>42</v>
      </c>
      <c r="D31" s="26">
        <v>120</v>
      </c>
      <c r="E31" s="17">
        <f>D31*(1-$E$2)</f>
        <v>72</v>
      </c>
      <c r="H31" s="18"/>
      <c r="J31" s="19"/>
    </row>
    <row r="32" spans="1:10" ht="12.75">
      <c r="A32" s="24"/>
      <c r="B32" s="25"/>
      <c r="C32" s="25" t="s">
        <v>43</v>
      </c>
      <c r="D32" s="26">
        <v>98</v>
      </c>
      <c r="E32" s="17">
        <f>D32*(1-$E$2)</f>
        <v>58.8</v>
      </c>
      <c r="H32" s="18"/>
      <c r="J32" s="19"/>
    </row>
    <row r="33" spans="1:10" ht="12.75">
      <c r="A33" s="24"/>
      <c r="B33" s="25"/>
      <c r="C33" s="25" t="s">
        <v>44</v>
      </c>
      <c r="D33" s="26">
        <v>182</v>
      </c>
      <c r="E33" s="17">
        <f>D33*(1-$E$2)</f>
        <v>109.2</v>
      </c>
      <c r="H33" s="18"/>
      <c r="J33" s="19"/>
    </row>
    <row r="34" spans="1:10" ht="12.75">
      <c r="A34" s="27" t="s">
        <v>45</v>
      </c>
      <c r="B34" s="27"/>
      <c r="C34" s="27"/>
      <c r="D34" s="27"/>
      <c r="E34" s="17"/>
      <c r="H34" s="18"/>
      <c r="J34" s="19"/>
    </row>
    <row r="35" spans="1:10" ht="12.75">
      <c r="A35" s="28" t="s">
        <v>46</v>
      </c>
      <c r="B35" s="25"/>
      <c r="C35" s="25" t="s">
        <v>47</v>
      </c>
      <c r="D35" s="26">
        <v>24</v>
      </c>
      <c r="E35" s="17">
        <f>D35*(1-$E$2)</f>
        <v>14.399999999999999</v>
      </c>
      <c r="H35" s="18"/>
      <c r="J35" s="19"/>
    </row>
    <row r="36" spans="1:10" ht="12.75">
      <c r="A36" s="28" t="s">
        <v>46</v>
      </c>
      <c r="B36" s="25"/>
      <c r="C36" s="25" t="s">
        <v>48</v>
      </c>
      <c r="D36" s="26">
        <v>36</v>
      </c>
      <c r="E36" s="17">
        <f>D36*(1-$E$2)</f>
        <v>21.599999999999998</v>
      </c>
      <c r="H36" s="18"/>
      <c r="J36" s="19"/>
    </row>
    <row r="37" spans="1:10" ht="12.75">
      <c r="A37" s="28" t="s">
        <v>49</v>
      </c>
      <c r="B37" s="25"/>
      <c r="C37" s="25" t="s">
        <v>50</v>
      </c>
      <c r="D37" s="26">
        <v>2</v>
      </c>
      <c r="E37" s="17">
        <f>D37*(1-$E$2)</f>
        <v>1.2</v>
      </c>
      <c r="H37" s="18"/>
      <c r="J37" s="19"/>
    </row>
    <row r="38" spans="1:10" ht="12.75">
      <c r="A38" s="28" t="s">
        <v>49</v>
      </c>
      <c r="B38" s="25"/>
      <c r="C38" s="25" t="s">
        <v>51</v>
      </c>
      <c r="D38" s="26">
        <v>3</v>
      </c>
      <c r="E38" s="17">
        <f>D38*(1-$E$2)</f>
        <v>1.7999999999999998</v>
      </c>
      <c r="H38" s="18"/>
      <c r="J38" s="19"/>
    </row>
  </sheetData>
  <sheetProtection/>
  <mergeCells count="7">
    <mergeCell ref="A29:D29"/>
    <mergeCell ref="A34:D34"/>
    <mergeCell ref="A2:D2"/>
    <mergeCell ref="B3:C3"/>
    <mergeCell ref="A4:D4"/>
    <mergeCell ref="A11:D11"/>
    <mergeCell ref="A23:D23"/>
  </mergeCells>
  <printOptions/>
  <pageMargins left="0.3937007874015748" right="0.3937007874015748" top="1.1811023622047245" bottom="0.3937007874015748" header="0.3937007874015748" footer="0.15748031496062992"/>
  <pageSetup horizontalDpi="600" verticalDpi="600" orientation="portrait" paperSize="9" r:id="rId2"/>
  <headerFooter alignWithMargins="0">
    <oddHeader>&amp;L&amp;G&amp;CООО "Три кита - ИК"
Санкт-Петербург, Железнодорожный пр., д. 36
info@trikita-eko.ru
www.trikita-eko.ru&amp;R(812) 560-88-64
(812) 971-05-78</oddHeader>
    <oddFooter>&amp;L* Гарантированая скидка на любой объем. Оптовую скидку уточняйте в отделе продаж.&amp;R&amp;P из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Artemio</dc:creator>
  <cp:keywords/>
  <dc:description/>
  <cp:lastModifiedBy>Artemio</cp:lastModifiedBy>
  <dcterms:created xsi:type="dcterms:W3CDTF">2018-04-17T09:55:04Z</dcterms:created>
  <dcterms:modified xsi:type="dcterms:W3CDTF">2018-04-17T09:55:31Z</dcterms:modified>
  <cp:category/>
  <cp:version/>
  <cp:contentType/>
  <cp:contentStatus/>
</cp:coreProperties>
</file>