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485" activeTab="0"/>
  </bookViews>
  <sheets>
    <sheet name="Decibel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1_45" localSheetId="0">'[2]Protherm'!#REF!</definedName>
    <definedName name="_1_45">'[2]Protherm'!#REF!</definedName>
    <definedName name="_xlfn.IFERROR" hidden="1">#NAME?</definedName>
    <definedName name="discount" localSheetId="0">'[3]Unipipe'!#REF!</definedName>
    <definedName name="discount">'[3]Unipipe'!#REF!</definedName>
    <definedName name="j" localSheetId="0">'[4]Protherm'!#REF!</definedName>
    <definedName name="j">'[4]Protherm'!#REF!</definedName>
    <definedName name="k">'[5]Наценка (2)'!$C$9</definedName>
    <definedName name="kurs_EURO_USD" localSheetId="0">#REF!</definedName>
    <definedName name="kurs_EURO_USD">#REF!</definedName>
    <definedName name="Max_скидка">'[6]Наценка (2)'!$C$9</definedName>
    <definedName name="SIKO" localSheetId="0">'[7]Прайс до28.02.2001'!#REF!</definedName>
    <definedName name="SIKO">'[7]Прайс до28.02.2001'!#REF!</definedName>
    <definedName name="SSMK">'[8]Наценка (2)'!$C$4</definedName>
    <definedName name="USD_DEM" localSheetId="0">#REF!</definedName>
    <definedName name="USD_DEM">#REF!</definedName>
    <definedName name="USD_EURO" localSheetId="0">#REF!</definedName>
    <definedName name="USD_EURO">#REF!</definedName>
    <definedName name="вел">'[9]Наценка (2)'!$C$6</definedName>
    <definedName name="Д2" localSheetId="0">#REF!</definedName>
    <definedName name="Д2">#REF!</definedName>
    <definedName name="Д3" localSheetId="0">#REF!</definedName>
    <definedName name="Д3">#REF!</definedName>
    <definedName name="Д4" localSheetId="0">#REF!</definedName>
    <definedName name="Д4">#REF!</definedName>
    <definedName name="дата" localSheetId="0">#REF!</definedName>
    <definedName name="дата">#REF!</definedName>
    <definedName name="Драж">'[10]Наценка (2)'!$C$4</definedName>
    <definedName name="Драж.">'[11]03-07-02'!$F$1</definedName>
    <definedName name="Дражице" localSheetId="0">'[12]Прайс до28.02.2001'!#REF!</definedName>
    <definedName name="Дражице">'[12]Прайс до28.02.2001'!#REF!</definedName>
    <definedName name="ЕКО" localSheetId="0">#REF!</definedName>
    <definedName name="ЕКО">#REF!</definedName>
    <definedName name="_xlnm.Print_Titles" localSheetId="0">'Decibel'!$1:$3</definedName>
    <definedName name="курс" localSheetId="0">#REF!</definedName>
    <definedName name="курс">#REF!</definedName>
    <definedName name="курс_евро" localSheetId="0">#REF!</definedName>
    <definedName name="курс_евро">#REF!</definedName>
    <definedName name="Курс_Ламарк" localSheetId="0">#REF!</definedName>
    <definedName name="Курс_Ламарк">#REF!</definedName>
    <definedName name="курс_ЧД" localSheetId="0">#REF!</definedName>
    <definedName name="курс_ЧД">#REF!</definedName>
    <definedName name="курс_ЧешДв">'[13]03-07-02'!$F$1</definedName>
    <definedName name="лиля" localSheetId="0">#REF!</definedName>
    <definedName name="лиля">#REF!</definedName>
    <definedName name="Накладные">'[6]Наценка (2)'!$C$7</definedName>
    <definedName name="Наценка" localSheetId="0">#REF!</definedName>
    <definedName name="Наценка">#REF!</definedName>
    <definedName name="_xlnm.Print_Area" localSheetId="0">'Decibel'!$A$1:$E$111</definedName>
    <definedName name="р">'[14]Наценка (2)'!$C$7</definedName>
    <definedName name="Радиаторы" localSheetId="0">#REF!</definedName>
    <definedName name="Радиаторы">#REF!</definedName>
    <definedName name="ро">'[9]Наценка (2)'!$C$5</definedName>
    <definedName name="Скидка" localSheetId="0">#REF!</definedName>
    <definedName name="Скидка">#REF!</definedName>
    <definedName name="Скидка_трубы">'[6]Наценка (2)'!$C$4</definedName>
    <definedName name="Скидка_фитинги">'[6]Наценка (2)'!$C$5</definedName>
    <definedName name="Скидка4" localSheetId="0">'[12]Прайс до28.02.2001'!#REF!</definedName>
    <definedName name="Скидка4">'[12]Прайс до28.02.2001'!#REF!</definedName>
    <definedName name="склад" localSheetId="0">#REF!</definedName>
    <definedName name="склад">#REF!</definedName>
    <definedName name="Спец._скидка">'[6]Наценка (2)'!$C$6</definedName>
    <definedName name="Хайскрафт">'[10]Наценка (2)'!$C$9</definedName>
  </definedNames>
  <calcPr fullCalcOnLoad="1"/>
</workbook>
</file>

<file path=xl/sharedStrings.xml><?xml version="1.0" encoding="utf-8"?>
<sst xmlns="http://schemas.openxmlformats.org/spreadsheetml/2006/main" count="187" uniqueCount="98">
  <si>
    <t>СКИДКА*</t>
  </si>
  <si>
    <t>Прайс-лист на систему бесшумной канализации UPONOR DECIBEL</t>
  </si>
  <si>
    <t>Наименование</t>
  </si>
  <si>
    <t>Артикул</t>
  </si>
  <si>
    <t>Ед.Изм.</t>
  </si>
  <si>
    <t>РОЗНИЦА</t>
  </si>
  <si>
    <t>ЦЕНА</t>
  </si>
  <si>
    <t>UPONOR DECIBEL ТРУБА КАНАЛИЗАЦИОННАЯ РАСТРУБНАЯ Д.50ММ 0,5М ПП БЕЛАЯ</t>
  </si>
  <si>
    <t>шт</t>
  </si>
  <si>
    <t>UPONOR DECIBEL ТРУБА КАНАЛИЗАЦИОННАЯ РАСТРУБНАЯ Д.50ММ 1М ПП БЕЛАЯ</t>
  </si>
  <si>
    <t>UPONOR DECIBEL ТРУБА КАНАЛИЗАЦИОННАЯ РАСТРУБНАЯ Д.50ММ 2М ПП БЕЛАЯ</t>
  </si>
  <si>
    <t>UPONOR DECIBEL ТРУБА КАНАЛИЗАЦИОННАЯ РАСТРУБНАЯ Д.50ММ 3М ПП БЕЛАЯ</t>
  </si>
  <si>
    <t>UPONOR DECIBEL ТРУБА КАНАЛИЗАЦИОННАЯ РАСТРУБНАЯ Д.75ММ 0,5М ПП БЕЛАЯ</t>
  </si>
  <si>
    <t>UPONOR DECIBEL ТРУБА КАНАЛИЗАЦИОННАЯ РАСТРУБНАЯ Д.75ММ 1М ПП БЕЛАЯ</t>
  </si>
  <si>
    <t>UPONOR DECIBEL ТРУБА КАНАЛИЗАЦИОННАЯ РАСТРУБНАЯ Д.75ММ 2М ПП БЕЛАЯ</t>
  </si>
  <si>
    <t>UPONOR DECIBEL ТРУБА КАНАЛИЗАЦИОННАЯ РАСТРУБНАЯ Д.75ММ 3М ПП БЕЛАЯ</t>
  </si>
  <si>
    <t>UPONOR DECIBEL ТРУБА КАНАЛИЗАЦИОННАЯ РАСТРУБНАЯ Д.110ММ 0,25М ПП БЕЛАЯ</t>
  </si>
  <si>
    <t>UPONOR DECIBEL ТРУБА КАНАЛИЗАЦИОННАЯ РАСТРУБНАЯ Д.110ММ 0,5М ПП БЕЛАЯ</t>
  </si>
  <si>
    <t>UPONOR DECIBEL ТРУБА КАНАЛИЗАЦИОННАЯ РАСТРУБНАЯ Д.110ММ 1М ПП БЕЛАЯ</t>
  </si>
  <si>
    <t>UPONOR DECIBEL ТРУБА КАНАЛИЗАЦИОННАЯ РАСТРУБНАЯ Д.110ММ 2М ПП БЕЛАЯ</t>
  </si>
  <si>
    <t>UPONOR DECIBEL ТРУБА КАНАЛИЗАЦИОННАЯ РАСТРУБНАЯ Д.110ММ 3М ПП БЕЛАЯ</t>
  </si>
  <si>
    <t>UPONOR DECIBEL ТРУБА КАНАЛИЗАЦИОННАЯ РАСТРУБНАЯ Д.160ММ 1М ПП БЕЛАЯ</t>
  </si>
  <si>
    <t>UPONOR DECIBEL ТРУБА КАНАЛИЗАЦИОННАЯ РАСТРУБНАЯ Д.160ММ 3М ПП БЕЛАЯ</t>
  </si>
  <si>
    <t>UPONOR DECIBEL ПЕРЕХОД КАНАЛИЗАЦИОННЫЙ Д.75/50ММ ПП БЕЛЫЙ</t>
  </si>
  <si>
    <t>UPONOR DECIBEL ПЕРЕХОД КАНАЛИЗАЦИОННЫЙ Д.110/50ММ ПП БЕЛЫЙ</t>
  </si>
  <si>
    <t>UPONOR DECIBEL ПЕРЕХОД КАНАЛИЗАЦИОННЫЙ Д.110/75ММ ПП БЕЛЫЙ</t>
  </si>
  <si>
    <t>UPONOR DECIBEL ПЕРЕХОД КАНАЛИЗАЦИОННЫЙ Д.160/110ММ ПП БЕЛЫЙ</t>
  </si>
  <si>
    <t>UPONOR DECIBEL МУФТА КАНАЛИЗАЦИОННАЯ С УПОРОМ Д.50ММ ПП БЕЛАЯ</t>
  </si>
  <si>
    <t>UPONOR DECIBEL МУФТА КАНАЛИЗАЦИОННАЯ С УПОРОМ Д.75ММ ПП БЕЛАЯ</t>
  </si>
  <si>
    <t>UPONOR DECIBEL МУФТА КАНАЛИЗАЦИОННАЯ С УПОРОМ Д.110ММ ПП БЕЛАЯ</t>
  </si>
  <si>
    <t>UPONOR DECIBEL МУФТА КАНАЛИЗАЦИОННАЯ С УПОРОМ Д.160ММ ПП БЕЛАЯ</t>
  </si>
  <si>
    <t>UPONOR DECIBEL МУФТА КАНАЛИЗАЦИОННАЯ НАДВИЖНАЯ Д.50ММ ПП БЕЛАЯ</t>
  </si>
  <si>
    <t>UPONOR DECIBEL МУФТА КАНАЛИЗАЦИОННАЯ НАДВИЖНАЯ Д.75ММ ПП БЕЛАЯ</t>
  </si>
  <si>
    <t>UPONOR DECIBEL МУФТА КАНАЛИЗАЦИОННАЯ НАДВИЖНАЯ Д.110ММ ПП БЕЛАЯ</t>
  </si>
  <si>
    <t>UPONOR DECIBEL МУФТА КАНАЛИЗАЦИОННАЯ НАДВИЖНАЯ Д.160ММ ПП БЕЛАЯ</t>
  </si>
  <si>
    <t>UPONOR DECIBEL ОТВОД КАНАЛИЗАЦИОННЫЙ ДВУХРАСТРУБНЫЙ Д.50 15ГР</t>
  </si>
  <si>
    <t>UPONOR DECIBEL ОТВОД КАНАЛИЗАЦИОННЫЙ ДВУХРАСТРУБНЫЙ Д.50 30ГР</t>
  </si>
  <si>
    <t>UPONOR DECIBEL ОТВОД КАНАЛИЗАЦИОННЫЙ ДВУХРАСТРУБНЫЙ  Д.50ММ 45ГР</t>
  </si>
  <si>
    <t>UPONOR ОТВОД КАНАЛИЗАЦИОННЫЙ ДВУХРАСТРУБНЫЙ Д.50ММ 88,5ГР</t>
  </si>
  <si>
    <t>UPONOR DECIBEL ОТВОД КАНАЛИЗАЦИОННЫЙ ДВУХРАСТРУБНЫЙ Д.75 15ГР</t>
  </si>
  <si>
    <t>UPONOR DECIBEL ОТВОД КАНАЛИЗАЦИОННЫЙ ДВУХРАСТРУБНЫЙ  Д.75ММ 45ГР</t>
  </si>
  <si>
    <t>UPONOR DECIBEL ОТВОД КАНАЛИЗАЦИОННЫЙ ДВУХРАСТРУБНЫЙ Д.110 15ГР</t>
  </si>
  <si>
    <t>UPONOR DECIBEL ОТВОД КАНАЛИЗАЦИОННЫЙ ДВУХРАСТРУБНЫЙ  Д.110ММ 45ГР</t>
  </si>
  <si>
    <t>UPONOR DECIBEL ОТВОД КАНАЛИЗАЦИОННЫЙ ДВУХРАСТРУБНЫЙ Д.160 45ГР</t>
  </si>
  <si>
    <t>UPONOR DECIBEL ОТВОД КАНАЛИЗАЦИОННЫЙ ДВУХРАСТРУБНЫЙ УДЛИНЕННЫЙ Д.75ММ 88,5ГР</t>
  </si>
  <si>
    <t>UPONOR DECIBEL ОТВОД КАНАЛИЗАЦИОННЫЙ ДВУХРАСТРУБНЫЙ УДЛИНЕННЫЙ Д.110ММ 88,5ГР</t>
  </si>
  <si>
    <t>UPONOR DECIBEL ОТВОД КАНАЛИЗАЦИОННЫЙ ДВУХРАСТРУБНЫЙ Д.160 88,5ГР УДЛИНЕННЫЙ</t>
  </si>
  <si>
    <t>UPONOR DECIBEL ОТВОД КАНАЛИЗАЦИОННЫЙ ОДНОРАСТРУБНЫЙ Д.50ММ 15ГР ПП БЕЛЫЙ</t>
  </si>
  <si>
    <t>UPONOR DECIBEL ОТВОД КАНАЛИЗАЦИОННЫЙ ОДНОРАСТРУБНЫЙ Д.50ММ 30ГР ПП БЕЛЫЙ</t>
  </si>
  <si>
    <t>UPONOR DECIBEL ОТВОД КАНАЛИЗАЦИОННЫЙ ОДНОРАСТРУБНЫЙ Д.50ММ 45ГР ПП БЕЛЫЙ</t>
  </si>
  <si>
    <t>UPONOR DECIBEL ОТВОД КАНАЛИЗАЦИОННЫЙ ОДНОРАСТРУБНЫЙ Д.50ММ 88,5ГР ПП БЕЛЫЙ</t>
  </si>
  <si>
    <t>UPONOR DECIBEL ОТВОД КАНАЛИЗАЦИОННЫЙ ОДНОРАСТРУБНЫЙ Д.75ММ 15ГР ПП БЕЛЫЙ</t>
  </si>
  <si>
    <t>UPONOR DECIBEL ОТВОД КАНАЛИЗАЦИОННЫЙ ОДНОРАСТРУБНЫЙ Д.75ММ 30ГР ПП БЕЛЫЙ</t>
  </si>
  <si>
    <t>UPONOR DECIBEL ОТВОД КАНАЛИЗАЦИОННЫЙ ОДНОРАСТРУБНЫЙ Д.75ММ 45ГР ПП БЕЛЫЙ</t>
  </si>
  <si>
    <t>UPONOR DECIBEL ОТВОД КАНАЛИЗАЦИОННЫЙ ОДНОРАСТРУБНЫЙ Д.75ММ 88,5ГР ПП БЕЛЫЙ</t>
  </si>
  <si>
    <t>UPONOR DECIBEL ОТВОД КАНАЛИЗАЦИОННЫЙ ОДНОРАСТРУБНЫЙ Д.110ММ 15ГР ПП БЕЛЫЙ</t>
  </si>
  <si>
    <t>UPONOR DECIBEL ОТВОД КАНАЛИЗАЦИОННЫЙ ОДНОРАСТРУБНЫЙ Д.110ММ 30ГР ПП БЕЛЫЙ</t>
  </si>
  <si>
    <t>UPONOR DECIBEL ОТВОД КАНАЛИЗАЦИОННЫЙ ОДНОРАСТРУБНЫЙ Д.110ММ 45ГР ПП БЕЛЫЙ</t>
  </si>
  <si>
    <t>UPONOR DECIBEL ОТВОД КАНАЛИЗАЦИОННЫЙ ОДНОРАСТРУБНЫЙ Д.110ММ 88,5ГР ПП БЕЛЫЙ</t>
  </si>
  <si>
    <t>UPONOR DECIBEL ОТВОД КАНАЛИЗАЦИОННЫЙ ОДНОРАСТРУБНЫЙ Д.160ММ 15ГР ПП БЕЛЫЙ</t>
  </si>
  <si>
    <t>UPONOR DECIBEL ОТВОД КАНАЛИЗАЦИОННЫЙ ОДНОРАСТРУБНЫЙ Д.160ММ 30ГР ПП БЕЛЫЙ</t>
  </si>
  <si>
    <t>UPONOR DECIBEL ОТВОД КАНАЛИЗАЦИОННЫЙ ОДНОРАСТРУБНЫЙ Д.160ММ 45ГР ПП БЕЛЫЙ</t>
  </si>
  <si>
    <t>UPONOR DECIBEL ОТВОД КАНАЛИЗАЦИОННЫЙ ОДНОРАСТРУБНЫЙ УДЛИНЕННЫЙ Д.75ММ 88,5ГР</t>
  </si>
  <si>
    <t>UPONOR DECIBEL ОТВОД КАНАЛИЗАЦИОННЫЙ ОДНОРАСТРУБНЫЙ УДЛИНЕННЫЙ Д.110ММ 88,5ГР ПП БЕЛЫЙ</t>
  </si>
  <si>
    <t>UPONOR DECIBEL ОТВОД КАНАЛИЗАЦИОННЫЙ ОДНОРАСТРУБНЫЙ УДЛИНЕННЫЙ Д.160ММ 88,5ГР ПП БЕЛЫЙ</t>
  </si>
  <si>
    <t>UPONOR DECIBEL ТРОЙНИК КАНАЛИЗАЦИОННЫЙ ТРЕХРАСТРУБНЫЙ  Д.75/75ММ 45ГР</t>
  </si>
  <si>
    <t>UPONOR DECIBEL ТРОЙНИК КАНАЛИЗАЦИОННЫЙ ТРЕХРАСТРУБНЫЙ  Д.110/75ММ 45ГР</t>
  </si>
  <si>
    <t>UPONOR DECIBEL ТРОЙНИК КАНАЛИЗАЦИОННЫЙ ТРЕХРАСТРУБНЫЙ  Д.110/110ММ 45ГР</t>
  </si>
  <si>
    <t>UPONOR DECIBEL ТРОЙНИК КАНАЛИЗАЦИОННЫЙ ТРЕХРАСТРУБНЫЙ Д.160/110ММ 45ГР</t>
  </si>
  <si>
    <t>UPONOR DECIBEL ТРОЙНИК КАНАЛИЗАЦИОННЫЙ ТРЕХРАСТРУБНЫЙ Д.160/160ММ 45ГР</t>
  </si>
  <si>
    <t>UPONOR DECIBEL ТРОЙНИК КАНАЛИЗАЦИОННЫЙ ТРЕХРАСТРУБНЫЙ УДЛИНЕННЫЙ Д.110/110ММ 88,5ГР</t>
  </si>
  <si>
    <t>UPONOR DECIBEL ТРОЙНИК КАНАЛИЗАЦИОННЫЙ ДВУХРАСТРУБНЫЙ Д.50/50ММ 45ГР ПП БЕЛЫЙ</t>
  </si>
  <si>
    <t>UPONOR DECIBEL ТРОЙНИК КАНАЛИЗАЦИОННЫЙ ДВУХРАСТРУБНЫЙ Д.75/50ММ 45ГР ПП БЕЛЫЙ</t>
  </si>
  <si>
    <t>UPONOR DECIBEL ТРОЙНИК КАНАЛИЗАЦИОННЫЙ ДВУХРАСТРУБНЫЙ Д.75/75ММ 45ГР ПП БЕЛЫЙ</t>
  </si>
  <si>
    <t>UPONOR DECIBEL ТРОЙНИК КАНАЛИЗАЦИОННЫЙ ДВУХРАСТРУБНЫЙ Д.110/50ММ 45ГР ПП БЕЛЫЙ</t>
  </si>
  <si>
    <t>UPONOR DECIBEL ТРОЙНИК КАНАЛИЗАЦИОННЫЙ ДВУХРАСТРУБНЫЙ Д.110/75ММ 45ГР ПП БЕЛЫЙ</t>
  </si>
  <si>
    <t>UPONOR DECIBEL ТРОЙНИК КАНАЛИЗАЦИОННЫЙ ДВУХРАСТРУБНЫЙ Д.110/110ММ 45ГР ПП БЕЛЫЙ</t>
  </si>
  <si>
    <t>UPONOR DECIBEL ТРОЙНИК КАНАЛИЗАЦИОННЫЙ ДВУХРАСТРУБНЫЙ Д.160/110ММ 45ГР ПП БЕЛЫЙ</t>
  </si>
  <si>
    <t>UPONOR DECIBEL ТРОЙНИК КАНАЛИЗАЦИОННЫЙ ДВУХРАСТРУБНЫЙ Д.160/160ММ 45ГР ПП БЕЛЫЙ</t>
  </si>
  <si>
    <t>UPONOR DECIBEL ТРОЙНИК КАНАЛИЗАЦИОННЫЙ ДВУХРАСТРУБНЫЙ Д.50/50ММ 88,5ГР ПП БЕЛЫЙ</t>
  </si>
  <si>
    <t>UPONOR DECIBEL ТРОЙНИК КАНАЛИЗАЦИОННЫЙ ДВУХРАСТРУБНЫЙ Д.75/50ММ 88,5ГР ПП БЕЛЫЙ</t>
  </si>
  <si>
    <t>UPONOR DECIBEL ТРОЙНИК КАНАЛИЗАЦИОННЫЙ ДВУХРАСТРУБНЫЙ Д.75/75ММ 88,5ГР ПП БЕЛЫЙ</t>
  </si>
  <si>
    <t>UPONOR DECIBEL ТРОЙНИК КАНАЛИЗАЦИОННЫЙ ДВУХРАСТРУБНЫЙ Д.110/50ММ 88,5ГР ПП БЕЛЫЙ</t>
  </si>
  <si>
    <t>UPONOR DECIBEL ТРОЙНИК КАНАЛИЗАЦИОННЫЙ ДВУХРАСТРУБНЫЙ Д.110/75ММ 88,5ГР ПП БЕЛЫЙ</t>
  </si>
  <si>
    <t>UPONOR DECIBEL ТРОЙНИК КАНАЛИЗАЦИОННЫЙ ДВУХРАСТРУБНЫЙ Д.110/110ММ 88,5ГР ПП БЕЛЫЙ</t>
  </si>
  <si>
    <t>UPONOR DECIBEL ТРОЙНИК КАНАЛИЗАЦИОННЫЙ ДВУХРАСТРУБНЫЙ ЗАКРУГЛЕННЫЙ Д.110/110ММ 88,5ГР ПП БЕЛЫЙ</t>
  </si>
  <si>
    <t>UPONOR DECIBEL КРЕСТОВИНА КАНАЛИЗАЦИОННАЯ РАСТРУБНАЯ Д.110/110ММ 88,5ГР. БЕЛАЯ</t>
  </si>
  <si>
    <t>UPONOR DECIBEL ПАТРУБОК ДЛЯ ПРОЧИСТКИ ДВУХРАСТРУБНЫЙ Д.75ММ ПП БЕЛЫЙ</t>
  </si>
  <si>
    <t>UPONOR DECIBEL ПАТРУБОК ДЛЯ ПРОЧИСТКИ ДВУХРАСТРУБНЫЙ (ОПТИМИЗ.) Д.110ММ ПП БЕЛЫЙ</t>
  </si>
  <si>
    <t>UPONOR DECIBEL ПАТРУБОК ДЛЯ ПРОЧИСТКИ ОДНОРАСТРУБНЫЙ (ОПТИМИЗ.) Д.110ММ ПП БЕЛЫЙ</t>
  </si>
  <si>
    <t>UPONOR DECIBEL ПАТРУБОК ДЛЯ ПРОЧИСТКИ ОДНОРАСТРУБНЫЙ Д.160ММ ПП БЕЛЫЙ</t>
  </si>
  <si>
    <t>UPONOR DECIBEL ПРОБКА ДЛЯ ПРОЧИСТКИ</t>
  </si>
  <si>
    <t>UPONOR DECIBEL ЗАГЛУШКА КАНАЛИЗАЦИОННАЯ Д.50ММ, БЕЛАЯ</t>
  </si>
  <si>
    <t>UPONOR DECIBEL ЗАГЛУШКА КАНАЛИЗАЦИОННАЯ Д.75ММ, БЕЛАЯ</t>
  </si>
  <si>
    <t>UPONOR DECIBEL ЗАГЛУШКА КАНАЛИЗАЦИОННАЯ Д.110ММ, БЕЛАЯ</t>
  </si>
  <si>
    <t>UPONOR DECIBEL ПАТРУБОК КОМПЕНСАЦИОННЫЙ Д.110ММ ПП БЕЛЫЙ</t>
  </si>
  <si>
    <t>UPONOR DECIBEL КОМПЛЕКТ ДЛЯ МОНТАЖА ОТВОДА КАНАЛИЗАЦИОННОГО ВЕРТИКАЛЬНОГО ВЫПУСКА</t>
  </si>
  <si>
    <t>UPONOR DECIBEL ПЛАСТИНА ДЛЯ МОНТАЖА ОТВОДА КАНАЛИЗАЦИОННОГО ВЕРТИКАЛЬНОГО ВЫПУСКА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</si>
</sst>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&quot;р.&quot;"/>
    <numFmt numFmtId="165" formatCode="[$€-2]\ #,##0.00"/>
    <numFmt numFmtId="166" formatCode="#,##0&quot;р.&quot;"/>
    <numFmt numFmtId="167" formatCode="_-* #,##0.00\ [$€-1]_-;\-* #,##0.00\ [$€-1]_-;_-* &quot;-&quot;??\ [$€-1]_-"/>
    <numFmt numFmtId="168" formatCode="_-* #,##0.00\ _K_č_-;\-* #,##0.00\ _K_č_-;_-* &quot;-&quot;??\ _K_č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9"/>
      <name val="Verdana"/>
      <family val="2"/>
    </font>
    <font>
      <b/>
      <i/>
      <sz val="9"/>
      <name val="Verdana"/>
      <family val="2"/>
    </font>
    <font>
      <b/>
      <sz val="9"/>
      <color indexed="8"/>
      <name val="Verdana"/>
      <family val="2"/>
    </font>
    <font>
      <sz val="10"/>
      <name val="Arial CE"/>
      <family val="0"/>
    </font>
    <font>
      <b/>
      <sz val="8"/>
      <name val="Verdana"/>
      <family val="2"/>
    </font>
    <font>
      <b/>
      <sz val="9"/>
      <color indexed="48"/>
      <name val="Verdana"/>
      <family val="2"/>
    </font>
    <font>
      <sz val="9"/>
      <color indexed="8"/>
      <name val="Verdana"/>
      <family val="2"/>
    </font>
    <font>
      <sz val="9"/>
      <color indexed="48"/>
      <name val="Verdana"/>
      <family val="2"/>
    </font>
    <font>
      <sz val="10"/>
      <name val="Helv"/>
      <family val="0"/>
    </font>
    <font>
      <sz val="10"/>
      <name val="Arial"/>
      <family val="2"/>
    </font>
    <font>
      <sz val="10"/>
      <name val="Arial Tur"/>
      <family val="2"/>
    </font>
    <font>
      <sz val="8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2"/>
      <name val="Arial CE"/>
      <family val="0"/>
    </font>
    <font>
      <b/>
      <sz val="12"/>
      <name val="Arial CE"/>
      <family val="0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</borders>
  <cellStyleXfs count="33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51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1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1" fillId="52" borderId="5" applyNumberFormat="0" applyAlignment="0" applyProtection="0"/>
    <xf numFmtId="0" fontId="13" fillId="53" borderId="6" applyNumberFormat="0" applyAlignment="0" applyProtection="0"/>
    <xf numFmtId="0" fontId="10" fillId="54" borderId="7" applyNumberFormat="0" applyAlignment="0" applyProtection="0"/>
    <xf numFmtId="0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30" fillId="0" borderId="0">
      <alignment/>
      <protection/>
    </xf>
    <xf numFmtId="0" fontId="15" fillId="0" borderId="0" applyNumberFormat="0" applyFill="0" applyBorder="0" applyAlignment="0" applyProtection="0"/>
    <xf numFmtId="0" fontId="9" fillId="7" borderId="5" applyNumberFormat="0" applyAlignment="0" applyProtection="0"/>
    <xf numFmtId="0" fontId="6" fillId="18" borderId="0" applyNumberFormat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1" fillId="54" borderId="5" applyNumberFormat="0" applyAlignment="0" applyProtection="0"/>
    <xf numFmtId="0" fontId="9" fillId="21" borderId="5" applyNumberFormat="0" applyAlignment="0" applyProtection="0"/>
    <xf numFmtId="0" fontId="13" fillId="55" borderId="6" applyNumberFormat="0" applyAlignment="0" applyProtection="0"/>
    <xf numFmtId="0" fontId="6" fillId="4" borderId="0" applyNumberFormat="0" applyBorder="0" applyAlignment="0" applyProtection="0"/>
    <xf numFmtId="0" fontId="7" fillId="3" borderId="0" applyNumberFormat="0" applyBorder="0" applyAlignment="0" applyProtection="0"/>
    <xf numFmtId="0" fontId="12" fillId="0" borderId="1" applyNumberFormat="0" applyFill="0" applyAlignment="0" applyProtection="0"/>
    <xf numFmtId="0" fontId="8" fillId="56" borderId="0" applyNumberFormat="0" applyBorder="0" applyAlignment="0" applyProtection="0"/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8" fillId="57" borderId="8" applyNumberFormat="0" applyAlignment="0" applyProtection="0"/>
    <xf numFmtId="0" fontId="33" fillId="58" borderId="8" applyNumberFormat="0" applyFont="0" applyAlignment="0" applyProtection="0"/>
    <xf numFmtId="0" fontId="8" fillId="59" borderId="0" applyNumberFormat="0" applyBorder="0" applyAlignment="0" applyProtection="0"/>
    <xf numFmtId="0" fontId="10" fillId="52" borderId="7" applyNumberFormat="0" applyAlignment="0" applyProtection="0"/>
    <xf numFmtId="0" fontId="34" fillId="0" borderId="0" applyNumberFormat="0" applyAlignment="0">
      <protection/>
    </xf>
    <xf numFmtId="0" fontId="28" fillId="0" borderId="0">
      <alignment/>
      <protection/>
    </xf>
    <xf numFmtId="0" fontId="35" fillId="0" borderId="0">
      <alignment vertical="top"/>
      <protection/>
    </xf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63" borderId="0" applyNumberFormat="0" applyBorder="0" applyAlignment="0" applyProtection="0"/>
    <xf numFmtId="0" fontId="14" fillId="0" borderId="0" applyNumberFormat="0" applyFill="0" applyBorder="0" applyAlignment="0" applyProtection="0"/>
    <xf numFmtId="0" fontId="37" fillId="64" borderId="0" applyNumberFormat="0" applyBorder="0" applyAlignment="0" applyProtection="0"/>
    <xf numFmtId="0" fontId="37" fillId="65" borderId="0" applyNumberFormat="0" applyBorder="0" applyAlignment="0" applyProtection="0"/>
    <xf numFmtId="0" fontId="37" fillId="66" borderId="0" applyNumberFormat="0" applyBorder="0" applyAlignment="0" applyProtection="0"/>
    <xf numFmtId="0" fontId="37" fillId="67" borderId="0" applyNumberFormat="0" applyBorder="0" applyAlignment="0" applyProtection="0"/>
    <xf numFmtId="0" fontId="37" fillId="68" borderId="0" applyNumberFormat="0" applyBorder="0" applyAlignment="0" applyProtection="0"/>
    <xf numFmtId="0" fontId="37" fillId="69" borderId="0" applyNumberFormat="0" applyBorder="0" applyAlignment="0" applyProtection="0"/>
    <xf numFmtId="0" fontId="38" fillId="70" borderId="10" applyNumberFormat="0" applyAlignment="0" applyProtection="0"/>
    <xf numFmtId="0" fontId="39" fillId="71" borderId="11" applyNumberFormat="0" applyAlignment="0" applyProtection="0"/>
    <xf numFmtId="0" fontId="40" fillId="71" borderId="10" applyNumberFormat="0" applyAlignment="0" applyProtection="0"/>
    <xf numFmtId="0" fontId="18" fillId="0" borderId="0" applyNumberForma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5" fillId="72" borderId="16" applyNumberFormat="0" applyAlignment="0" applyProtection="0"/>
    <xf numFmtId="0" fontId="46" fillId="0" borderId="0" applyNumberFormat="0" applyFill="0" applyBorder="0" applyAlignment="0" applyProtection="0"/>
    <xf numFmtId="0" fontId="47" fillId="73" borderId="0" applyNumberFormat="0" applyBorder="0" applyAlignment="0" applyProtection="0"/>
    <xf numFmtId="0" fontId="36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 horizontal="left"/>
      <protection/>
    </xf>
    <xf numFmtId="0" fontId="28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48" fillId="74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75" borderId="17" applyNumberFormat="0" applyFont="0" applyAlignment="0" applyProtection="0"/>
    <xf numFmtId="0" fontId="28" fillId="57" borderId="8" applyNumberFormat="0" applyAlignment="0" applyProtection="0"/>
    <xf numFmtId="0" fontId="28" fillId="57" borderId="8" applyNumberFormat="0" applyAlignment="0" applyProtection="0"/>
    <xf numFmtId="0" fontId="28" fillId="57" borderId="8" applyNumberFormat="0" applyAlignment="0" applyProtection="0"/>
    <xf numFmtId="0" fontId="28" fillId="57" borderId="8" applyNumberFormat="0" applyAlignment="0" applyProtection="0"/>
    <xf numFmtId="0" fontId="28" fillId="57" borderId="8" applyNumberFormat="0" applyAlignment="0" applyProtection="0"/>
    <xf numFmtId="0" fontId="28" fillId="57" borderId="8" applyNumberFormat="0" applyAlignment="0" applyProtection="0"/>
    <xf numFmtId="0" fontId="28" fillId="57" borderId="8" applyNumberFormat="0" applyAlignment="0" applyProtection="0"/>
    <xf numFmtId="0" fontId="28" fillId="57" borderId="8" applyNumberFormat="0" applyAlignment="0" applyProtection="0"/>
    <xf numFmtId="0" fontId="28" fillId="57" borderId="8" applyNumberFormat="0" applyAlignment="0" applyProtection="0"/>
    <xf numFmtId="9" fontId="36" fillId="0" borderId="0" applyFont="0" applyFill="0" applyBorder="0" applyAlignment="0" applyProtection="0"/>
    <xf numFmtId="0" fontId="50" fillId="0" borderId="18" applyNumberFormat="0" applyFill="0" applyAlignment="0" applyProtection="0"/>
    <xf numFmtId="0" fontId="27" fillId="0" borderId="0">
      <alignment/>
      <protection/>
    </xf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52" fillId="76" borderId="0" applyNumberFormat="0" applyBorder="0" applyAlignment="0" applyProtection="0"/>
  </cellStyleXfs>
  <cellXfs count="24">
    <xf numFmtId="0" fontId="0" fillId="0" borderId="0" xfId="0" applyAlignment="1">
      <alignment/>
    </xf>
    <xf numFmtId="164" fontId="19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14" fontId="19" fillId="0" borderId="0" xfId="290" applyNumberFormat="1" applyFont="1" applyFill="1" applyAlignment="1" applyProtection="1">
      <alignment horizontal="left"/>
      <protection/>
    </xf>
    <xf numFmtId="0" fontId="19" fillId="0" borderId="0" xfId="290" applyFont="1" applyFill="1" applyAlignment="1" applyProtection="1">
      <alignment horizontal="center"/>
      <protection/>
    </xf>
    <xf numFmtId="164" fontId="19" fillId="0" borderId="0" xfId="0" applyNumberFormat="1" applyFont="1" applyFill="1" applyAlignment="1">
      <alignment horizontal="right"/>
    </xf>
    <xf numFmtId="0" fontId="19" fillId="0" borderId="19" xfId="0" applyFont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20" xfId="290" applyFont="1" applyFill="1" applyBorder="1" applyAlignment="1" applyProtection="1">
      <alignment horizontal="center"/>
      <protection/>
    </xf>
    <xf numFmtId="9" fontId="19" fillId="0" borderId="19" xfId="0" applyNumberFormat="1" applyFont="1" applyBorder="1" applyAlignment="1">
      <alignment horizontal="center"/>
    </xf>
    <xf numFmtId="0" fontId="21" fillId="0" borderId="19" xfId="305" applyFont="1" applyBorder="1" applyAlignment="1">
      <alignment horizontal="center" wrapText="1"/>
      <protection/>
    </xf>
    <xf numFmtId="0" fontId="21" fillId="0" borderId="19" xfId="305" applyFont="1" applyFill="1" applyBorder="1" applyAlignment="1">
      <alignment horizontal="center"/>
      <protection/>
    </xf>
    <xf numFmtId="0" fontId="21" fillId="0" borderId="19" xfId="305" applyFont="1" applyBorder="1" applyAlignment="1">
      <alignment horizontal="center"/>
      <protection/>
    </xf>
    <xf numFmtId="165" fontId="23" fillId="0" borderId="19" xfId="262" applyNumberFormat="1" applyFont="1" applyFill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49" fontId="25" fillId="0" borderId="19" xfId="313" applyNumberFormat="1" applyFont="1" applyBorder="1" applyAlignment="1">
      <alignment wrapText="1"/>
      <protection/>
    </xf>
    <xf numFmtId="49" fontId="25" fillId="0" borderId="19" xfId="313" applyNumberFormat="1" applyFont="1" applyBorder="1" applyAlignment="1">
      <alignment horizontal="center"/>
      <protection/>
    </xf>
    <xf numFmtId="164" fontId="25" fillId="0" borderId="21" xfId="313" applyNumberFormat="1" applyFont="1" applyBorder="1" applyAlignment="1" applyProtection="1">
      <alignment horizontal="right" vertical="center"/>
      <protection hidden="1"/>
    </xf>
    <xf numFmtId="164" fontId="26" fillId="0" borderId="19" xfId="0" applyNumberFormat="1" applyFont="1" applyBorder="1" applyAlignment="1">
      <alignment vertical="center"/>
    </xf>
    <xf numFmtId="49" fontId="25" fillId="0" borderId="19" xfId="313" applyNumberFormat="1" applyFont="1" applyBorder="1" applyAlignment="1">
      <alignment horizontal="center" vertical="center" wrapText="1"/>
      <protection/>
    </xf>
    <xf numFmtId="166" fontId="25" fillId="0" borderId="21" xfId="313" applyNumberFormat="1" applyFont="1" applyBorder="1" applyAlignment="1" applyProtection="1">
      <alignment horizontal="right" vertical="center" wrapText="1"/>
      <protection hidden="1"/>
    </xf>
    <xf numFmtId="166" fontId="26" fillId="0" borderId="19" xfId="0" applyNumberFormat="1" applyFont="1" applyBorder="1" applyAlignment="1">
      <alignment vertic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/>
    </xf>
  </cellXfs>
  <cellStyles count="32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_ЗапАрм RAVANI" xfId="33"/>
    <cellStyle name="_Хомуты" xfId="34"/>
    <cellStyle name="0,0&#13;&#10;NA&#13;&#10;" xfId="35"/>
    <cellStyle name="0,0&#13;&#10;NA&#13;&#10; 10" xfId="36"/>
    <cellStyle name="0,0&#13;&#10;NA&#13;&#10; 10 2" xfId="37"/>
    <cellStyle name="0,0&#13;&#10;NA&#13;&#10; 11" xfId="38"/>
    <cellStyle name="0,0&#13;&#10;NA&#13;&#10; 12" xfId="39"/>
    <cellStyle name="0,0&#13;&#10;NA&#13;&#10; 13" xfId="40"/>
    <cellStyle name="0,0&#13;&#10;NA&#13;&#10; 14" xfId="41"/>
    <cellStyle name="0,0&#13;&#10;NA&#13;&#10; 15" xfId="42"/>
    <cellStyle name="0,0&#13;&#10;NA&#13;&#10; 16" xfId="43"/>
    <cellStyle name="0,0&#13;&#10;NA&#13;&#10; 17" xfId="44"/>
    <cellStyle name="0,0&#13;&#10;NA&#13;&#10; 18" xfId="45"/>
    <cellStyle name="0,0&#13;&#10;NA&#13;&#10; 19" xfId="46"/>
    <cellStyle name="0,0&#13;&#10;NA&#13;&#10; 2" xfId="47"/>
    <cellStyle name="0,0&#13;&#10;NA&#13;&#10; 2 10" xfId="48"/>
    <cellStyle name="0,0&#13;&#10;NA&#13;&#10; 2 11" xfId="49"/>
    <cellStyle name="0,0&#13;&#10;NA&#13;&#10; 2 12" xfId="50"/>
    <cellStyle name="0,0&#13;&#10;NA&#13;&#10; 2 13" xfId="51"/>
    <cellStyle name="0,0&#13;&#10;NA&#13;&#10; 2 14" xfId="52"/>
    <cellStyle name="0,0&#13;&#10;NA&#13;&#10; 2 15" xfId="53"/>
    <cellStyle name="0,0&#13;&#10;NA&#13;&#10; 2 16" xfId="54"/>
    <cellStyle name="0,0&#13;&#10;NA&#13;&#10; 2 17" xfId="55"/>
    <cellStyle name="0,0&#13;&#10;NA&#13;&#10; 2 18" xfId="56"/>
    <cellStyle name="0,0&#13;&#10;NA&#13;&#10; 2 19" xfId="57"/>
    <cellStyle name="0,0&#13;&#10;NA&#13;&#10; 2 2" xfId="58"/>
    <cellStyle name="0,0&#13;&#10;NA&#13;&#10; 2 2 10" xfId="59"/>
    <cellStyle name="0,0&#13;&#10;NA&#13;&#10; 2 2 11" xfId="60"/>
    <cellStyle name="0,0&#13;&#10;NA&#13;&#10; 2 2 12" xfId="61"/>
    <cellStyle name="0,0&#13;&#10;NA&#13;&#10; 2 2 13" xfId="62"/>
    <cellStyle name="0,0&#13;&#10;NA&#13;&#10; 2 2 14" xfId="63"/>
    <cellStyle name="0,0&#13;&#10;NA&#13;&#10; 2 2 15" xfId="64"/>
    <cellStyle name="0,0&#13;&#10;NA&#13;&#10; 2 2 16" xfId="65"/>
    <cellStyle name="0,0&#13;&#10;NA&#13;&#10; 2 2 17" xfId="66"/>
    <cellStyle name="0,0&#13;&#10;NA&#13;&#10; 2 2 18" xfId="67"/>
    <cellStyle name="0,0&#13;&#10;NA&#13;&#10; 2 2 19" xfId="68"/>
    <cellStyle name="0,0&#13;&#10;NA&#13;&#10; 2 2 2" xfId="69"/>
    <cellStyle name="0,0&#13;&#10;NA&#13;&#10; 2 2 2 10" xfId="70"/>
    <cellStyle name="0,0&#13;&#10;NA&#13;&#10; 2 2 2 2" xfId="71"/>
    <cellStyle name="0,0&#13;&#10;NA&#13;&#10; 2 2 2 3" xfId="72"/>
    <cellStyle name="0,0&#13;&#10;NA&#13;&#10; 2 2 2 4" xfId="73"/>
    <cellStyle name="0,0&#13;&#10;NA&#13;&#10; 2 2 2 5" xfId="74"/>
    <cellStyle name="0,0&#13;&#10;NA&#13;&#10; 2 2 2 6" xfId="75"/>
    <cellStyle name="0,0&#13;&#10;NA&#13;&#10; 2 2 2 7" xfId="76"/>
    <cellStyle name="0,0&#13;&#10;NA&#13;&#10; 2 2 2 8" xfId="77"/>
    <cellStyle name="0,0&#13;&#10;NA&#13;&#10; 2 2 2 9" xfId="78"/>
    <cellStyle name="0,0&#13;&#10;NA&#13;&#10; 2 2 20" xfId="79"/>
    <cellStyle name="0,0&#13;&#10;NA&#13;&#10; 2 2 3" xfId="80"/>
    <cellStyle name="0,0&#13;&#10;NA&#13;&#10; 2 2 4" xfId="81"/>
    <cellStyle name="0,0&#13;&#10;NA&#13;&#10; 2 2 5" xfId="82"/>
    <cellStyle name="0,0&#13;&#10;NA&#13;&#10; 2 2 6" xfId="83"/>
    <cellStyle name="0,0&#13;&#10;NA&#13;&#10; 2 2 7" xfId="84"/>
    <cellStyle name="0,0&#13;&#10;NA&#13;&#10; 2 2 8" xfId="85"/>
    <cellStyle name="0,0&#13;&#10;NA&#13;&#10; 2 2 9" xfId="86"/>
    <cellStyle name="0,0&#13;&#10;NA&#13;&#10; 2 20" xfId="87"/>
    <cellStyle name="0,0&#13;&#10;NA&#13;&#10; 2 3" xfId="88"/>
    <cellStyle name="0,0&#13;&#10;NA&#13;&#10; 2 4" xfId="89"/>
    <cellStyle name="0,0&#13;&#10;NA&#13;&#10; 2 5" xfId="90"/>
    <cellStyle name="0,0&#13;&#10;NA&#13;&#10; 2 6" xfId="91"/>
    <cellStyle name="0,0&#13;&#10;NA&#13;&#10; 2 7" xfId="92"/>
    <cellStyle name="0,0&#13;&#10;NA&#13;&#10; 2 8" xfId="93"/>
    <cellStyle name="0,0&#13;&#10;NA&#13;&#10; 2 9" xfId="94"/>
    <cellStyle name="0,0&#13;&#10;NA&#13;&#10; 20" xfId="95"/>
    <cellStyle name="0,0&#13;&#10;NA&#13;&#10; 21" xfId="96"/>
    <cellStyle name="0,0&#13;&#10;NA&#13;&#10; 22 2" xfId="97"/>
    <cellStyle name="0,0&#13;&#10;NA&#13;&#10; 3" xfId="98"/>
    <cellStyle name="0,0&#13;&#10;NA&#13;&#10; 4" xfId="99"/>
    <cellStyle name="0,0&#13;&#10;NA&#13;&#10; 5" xfId="100"/>
    <cellStyle name="0,0&#13;&#10;NA&#13;&#10; 6" xfId="101"/>
    <cellStyle name="0,0&#13;&#10;NA&#13;&#10; 7" xfId="102"/>
    <cellStyle name="0,0&#13;&#10;NA&#13;&#10; 8" xfId="103"/>
    <cellStyle name="0,0&#13;&#10;NA&#13;&#10; 9" xfId="104"/>
    <cellStyle name="20% - Accent1" xfId="105"/>
    <cellStyle name="20% - Accent2" xfId="106"/>
    <cellStyle name="20% - Accent3" xfId="107"/>
    <cellStyle name="20% - Accent4" xfId="108"/>
    <cellStyle name="20% - Accent5" xfId="109"/>
    <cellStyle name="20% - Accent6" xfId="110"/>
    <cellStyle name="20% - Акцент1" xfId="111"/>
    <cellStyle name="20% - Акцент2" xfId="112"/>
    <cellStyle name="20% - Акцент3" xfId="113"/>
    <cellStyle name="20% - Акцент4" xfId="114"/>
    <cellStyle name="20% - Акцент5" xfId="115"/>
    <cellStyle name="20% - Акцент6" xfId="116"/>
    <cellStyle name="40% - Accent1" xfId="117"/>
    <cellStyle name="40% - Accent2" xfId="118"/>
    <cellStyle name="40% - Accent3" xfId="119"/>
    <cellStyle name="40% - Accent4" xfId="120"/>
    <cellStyle name="40% - Accent5" xfId="121"/>
    <cellStyle name="40% - Accent6" xfId="122"/>
    <cellStyle name="40% - Акцент1" xfId="123"/>
    <cellStyle name="40% - Акцент2" xfId="124"/>
    <cellStyle name="40% - Акцент3" xfId="125"/>
    <cellStyle name="40% - Акцент4" xfId="126"/>
    <cellStyle name="40% - Акцент5" xfId="127"/>
    <cellStyle name="40% - Акцент6" xfId="128"/>
    <cellStyle name="60% - Accent1" xfId="129"/>
    <cellStyle name="60% - Accent2" xfId="130"/>
    <cellStyle name="60% - Accent3" xfId="131"/>
    <cellStyle name="60% - Accent4" xfId="132"/>
    <cellStyle name="60% - Accent5" xfId="133"/>
    <cellStyle name="60% - Accent6" xfId="134"/>
    <cellStyle name="60% - Акцент1" xfId="135"/>
    <cellStyle name="60% - Акцент2" xfId="136"/>
    <cellStyle name="60% - Акцент3" xfId="137"/>
    <cellStyle name="60% - Акцент4" xfId="138"/>
    <cellStyle name="60% - Акцент5" xfId="139"/>
    <cellStyle name="60% - Акцент6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Açıklama Metni" xfId="147"/>
    <cellStyle name="Ana Başlık" xfId="148"/>
    <cellStyle name="Bad" xfId="149"/>
    <cellStyle name="Bağlı Hücre" xfId="150"/>
    <cellStyle name="Başlık 1" xfId="151"/>
    <cellStyle name="Başlık 2" xfId="152"/>
    <cellStyle name="Başlık 3" xfId="153"/>
    <cellStyle name="Başlık 4" xfId="154"/>
    <cellStyle name="Calculation" xfId="155"/>
    <cellStyle name="Check Cell" xfId="156"/>
    <cellStyle name="Çıkış" xfId="157"/>
    <cellStyle name="Date" xfId="158"/>
    <cellStyle name="Euro" xfId="159"/>
    <cellStyle name="Excel Built-in Normal" xfId="160"/>
    <cellStyle name="Explanatory Text" xfId="161"/>
    <cellStyle name="Giriş" xfId="162"/>
    <cellStyle name="Good" xfId="163"/>
    <cellStyle name="Heading 1" xfId="164"/>
    <cellStyle name="Heading 2" xfId="165"/>
    <cellStyle name="Heading 3" xfId="166"/>
    <cellStyle name="Heading 4" xfId="167"/>
    <cellStyle name="Hesaplama" xfId="168"/>
    <cellStyle name="Input" xfId="169"/>
    <cellStyle name="İşaretli Hücre" xfId="170"/>
    <cellStyle name="İyi" xfId="171"/>
    <cellStyle name="Kötü" xfId="172"/>
    <cellStyle name="Linked Cell" xfId="173"/>
    <cellStyle name="Neutral" xfId="174"/>
    <cellStyle name="Normal 10" xfId="175"/>
    <cellStyle name="Normal 10 2" xfId="176"/>
    <cellStyle name="Normal 11" xfId="177"/>
    <cellStyle name="Normal 12" xfId="178"/>
    <cellStyle name="Normal 13" xfId="179"/>
    <cellStyle name="Normal 18" xfId="180"/>
    <cellStyle name="Normal 19" xfId="181"/>
    <cellStyle name="Normal 2" xfId="182"/>
    <cellStyle name="Normal 2 10" xfId="183"/>
    <cellStyle name="Normal 2 11" xfId="184"/>
    <cellStyle name="Normal 2 12" xfId="185"/>
    <cellStyle name="Normal 2 13" xfId="186"/>
    <cellStyle name="Normal 2 14" xfId="187"/>
    <cellStyle name="Normal 2 2" xfId="188"/>
    <cellStyle name="Normal 2 3" xfId="189"/>
    <cellStyle name="Normal 2 4" xfId="190"/>
    <cellStyle name="Normal 2 5" xfId="191"/>
    <cellStyle name="Normal 2 6" xfId="192"/>
    <cellStyle name="Normal 2 7" xfId="193"/>
    <cellStyle name="Normal 2 8" xfId="194"/>
    <cellStyle name="Normal 2 9" xfId="195"/>
    <cellStyle name="Normal 2_DAB полный" xfId="196"/>
    <cellStyle name="Normal 20" xfId="197"/>
    <cellStyle name="Normal 21" xfId="198"/>
    <cellStyle name="Normal 21 2" xfId="199"/>
    <cellStyle name="Normal 22" xfId="200"/>
    <cellStyle name="Normal 23" xfId="201"/>
    <cellStyle name="Normal 24" xfId="202"/>
    <cellStyle name="Normal 24 2" xfId="203"/>
    <cellStyle name="Normal 24 3" xfId="204"/>
    <cellStyle name="Normal 25" xfId="205"/>
    <cellStyle name="Normal 25 2" xfId="206"/>
    <cellStyle name="Normal 26" xfId="207"/>
    <cellStyle name="Normal 26 2" xfId="208"/>
    <cellStyle name="Normal 27" xfId="209"/>
    <cellStyle name="Normal 27 2" xfId="210"/>
    <cellStyle name="Normal 3" xfId="211"/>
    <cellStyle name="Normal 3 10" xfId="212"/>
    <cellStyle name="Normal 3 10 2" xfId="213"/>
    <cellStyle name="Normal 3 11" xfId="214"/>
    <cellStyle name="Normal 3 11 2" xfId="215"/>
    <cellStyle name="Normal 3 12" xfId="216"/>
    <cellStyle name="Normal 3 12 2" xfId="217"/>
    <cellStyle name="Normal 3 13" xfId="218"/>
    <cellStyle name="Normal 3 14" xfId="219"/>
    <cellStyle name="Normal 3 2" xfId="220"/>
    <cellStyle name="Normal 3 2 2" xfId="221"/>
    <cellStyle name="Normal 3 3" xfId="222"/>
    <cellStyle name="Normal 3 3 2" xfId="223"/>
    <cellStyle name="Normal 3 4" xfId="224"/>
    <cellStyle name="Normal 3 4 2" xfId="225"/>
    <cellStyle name="Normal 3 5" xfId="226"/>
    <cellStyle name="Normal 3 5 2" xfId="227"/>
    <cellStyle name="Normal 3 6" xfId="228"/>
    <cellStyle name="Normal 3 6 2" xfId="229"/>
    <cellStyle name="Normal 3 7" xfId="230"/>
    <cellStyle name="Normal 3 7 2" xfId="231"/>
    <cellStyle name="Normal 3 8" xfId="232"/>
    <cellStyle name="Normal 3 8 2" xfId="233"/>
    <cellStyle name="Normal 3 9" xfId="234"/>
    <cellStyle name="Normal 3 9 2" xfId="235"/>
    <cellStyle name="Normal 4" xfId="236"/>
    <cellStyle name="Normal 4 10" xfId="237"/>
    <cellStyle name="Normal 4 11" xfId="238"/>
    <cellStyle name="Normal 4 12" xfId="239"/>
    <cellStyle name="Normal 4 2" xfId="240"/>
    <cellStyle name="Normal 4 3" xfId="241"/>
    <cellStyle name="Normal 4 4" xfId="242"/>
    <cellStyle name="Normal 4 5" xfId="243"/>
    <cellStyle name="Normal 4 6" xfId="244"/>
    <cellStyle name="Normal 4 7" xfId="245"/>
    <cellStyle name="Normal 4 8" xfId="246"/>
    <cellStyle name="Normal 4 9" xfId="247"/>
    <cellStyle name="Normal 5" xfId="248"/>
    <cellStyle name="Normal 5 2" xfId="249"/>
    <cellStyle name="Normal 5 3" xfId="250"/>
    <cellStyle name="Normal 5 3 2" xfId="251"/>
    <cellStyle name="Normal 6" xfId="252"/>
    <cellStyle name="Normal 6 2" xfId="253"/>
    <cellStyle name="Normal 6 3" xfId="254"/>
    <cellStyle name="Normal 7" xfId="255"/>
    <cellStyle name="Normal 7 2" xfId="256"/>
    <cellStyle name="Normal 8" xfId="257"/>
    <cellStyle name="Normal 9" xfId="258"/>
    <cellStyle name="Normal_2012 JANUARY PRICE LIST" xfId="259"/>
    <cellStyle name="normální 2" xfId="260"/>
    <cellStyle name="normální_AJ 2401 2005" xfId="261"/>
    <cellStyle name="normální_GB faxový ceník 1.4.97 (2) " xfId="262"/>
    <cellStyle name="Not" xfId="263"/>
    <cellStyle name="Note" xfId="264"/>
    <cellStyle name="Nötr" xfId="265"/>
    <cellStyle name="Output" xfId="266"/>
    <cellStyle name="písmo DEM ceník" xfId="267"/>
    <cellStyle name="Standard_CeníkKeramikaHOB2004_DE" xfId="268"/>
    <cellStyle name="Stil 1" xfId="269"/>
    <cellStyle name="Title" xfId="270"/>
    <cellStyle name="Toplam" xfId="271"/>
    <cellStyle name="Total" xfId="272"/>
    <cellStyle name="Uyarı Metni" xfId="273"/>
    <cellStyle name="Vurgu1" xfId="274"/>
    <cellStyle name="Vurgu2" xfId="275"/>
    <cellStyle name="Vurgu3" xfId="276"/>
    <cellStyle name="Vurgu4" xfId="277"/>
    <cellStyle name="Vurgu5" xfId="278"/>
    <cellStyle name="Vurgu6" xfId="279"/>
    <cellStyle name="Warning Text" xfId="280"/>
    <cellStyle name="Акцент1" xfId="281"/>
    <cellStyle name="Акцент2" xfId="282"/>
    <cellStyle name="Акцент3" xfId="283"/>
    <cellStyle name="Акцент4" xfId="284"/>
    <cellStyle name="Акцент5" xfId="285"/>
    <cellStyle name="Акцент6" xfId="286"/>
    <cellStyle name="Ввод " xfId="287"/>
    <cellStyle name="Вывод" xfId="288"/>
    <cellStyle name="Вычисление" xfId="289"/>
    <cellStyle name="Hyperlink" xfId="290"/>
    <cellStyle name="Currency" xfId="291"/>
    <cellStyle name="Currency [0]" xfId="292"/>
    <cellStyle name="Заголовок 1" xfId="293"/>
    <cellStyle name="Заголовок 2" xfId="294"/>
    <cellStyle name="Заголовок 3" xfId="295"/>
    <cellStyle name="Заголовок 4" xfId="296"/>
    <cellStyle name="Итог" xfId="297"/>
    <cellStyle name="Контрольная ячейка" xfId="298"/>
    <cellStyle name="Название" xfId="299"/>
    <cellStyle name="Нейтральный" xfId="300"/>
    <cellStyle name="Обычный 10" xfId="301"/>
    <cellStyle name="Обычный 2" xfId="302"/>
    <cellStyle name="Обычный 2 3" xfId="303"/>
    <cellStyle name="Обычный 2_Ekoplastik PPR (2)" xfId="304"/>
    <cellStyle name="Обычный 2_Энергофлекс" xfId="305"/>
    <cellStyle name="Обычный 3" xfId="306"/>
    <cellStyle name="Обычный 4" xfId="307"/>
    <cellStyle name="Обычный 5" xfId="308"/>
    <cellStyle name="Обычный 6" xfId="309"/>
    <cellStyle name="Обычный 7" xfId="310"/>
    <cellStyle name="Обычный 8" xfId="311"/>
    <cellStyle name="Обычный 9" xfId="312"/>
    <cellStyle name="Обычный_Энергофлекс" xfId="313"/>
    <cellStyle name="Плохой" xfId="314"/>
    <cellStyle name="Пояснение" xfId="315"/>
    <cellStyle name="Примечание" xfId="316"/>
    <cellStyle name="Примечание 10" xfId="317"/>
    <cellStyle name="Примечание 2" xfId="318"/>
    <cellStyle name="Примечание 3" xfId="319"/>
    <cellStyle name="Примечание 4" xfId="320"/>
    <cellStyle name="Примечание 5" xfId="321"/>
    <cellStyle name="Примечание 6" xfId="322"/>
    <cellStyle name="Примечание 7" xfId="323"/>
    <cellStyle name="Примечание 8" xfId="324"/>
    <cellStyle name="Примечание 9" xfId="325"/>
    <cellStyle name="Percent" xfId="326"/>
    <cellStyle name="Связанная ячейка" xfId="327"/>
    <cellStyle name="Стиль 1" xfId="328"/>
    <cellStyle name="Текст предупреждения" xfId="329"/>
    <cellStyle name="Comma" xfId="330"/>
    <cellStyle name="Comma [0]" xfId="331"/>
    <cellStyle name="Финансовый 2" xfId="332"/>
    <cellStyle name="Хороший" xfId="3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8;&#1072;&#1081;&#1089;-&#1083;&#1080;&#1089;&#1090;%20&#1058;&#1050;\&#1057;&#1051;&#1059;&#1046;&#1045;&#1041;&#1053;&#1067;&#1049;%20&#1055;&#1056;&#1040;&#1049;&#1057;%20&#1058;&#105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2;&#1086;&#1080;%20&#1076;&#1086;&#1082;&#1091;&#1084;&#1077;&#1085;&#1090;&#1099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2;&#1086;&#1080;%20&#1076;&#1086;&#1082;&#1091;&#1084;&#1077;&#1085;&#1090;&#1099;\&#1051;&#1072;&#1084;&#1072;&#1088;&#1082;\VENI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Documents%20and%20Settings\&#1082;&#1080;&#1088;&#1089;&#1072;&#1085;&#1086;&#1074;\&#1056;&#1072;&#1073;&#1086;&#1095;&#1080;&#1081;%20&#1089;&#1090;&#1086;&#1083;\&#1062;&#1077;&#1085;&#1099;%20JIKA%2023,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1;&#1072;&#1084;&#1072;&#1088;&#1082;\VENI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vd\c\WINDOWS\&#1056;&#1072;&#1073;&#1086;&#1095;&#1080;&#1081;%20&#1089;&#1090;&#1086;&#1083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5;&#1088;&#1072;&#1081;&#1089;\&#1087;&#1088;&#1072;&#1081;&#1089;%20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ipper\c\Documents%20and%20Settings\&#1040;&#1088;&#1090;&#1077;&#1084;&#1080;&#1086;.ARTEMIO\&#1056;&#1072;&#1073;&#1086;&#1095;&#1080;&#1081;%20&#1089;&#1090;&#1086;&#1083;\&#1055;&#1088;&#1072;&#1081;&#1089;%20Uponor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90;&#1088;&#1080;%20&#1082;&#1080;&#1090;&#1072;\&#1055;&#1088;&#1072;&#1081;&#1089;&#1099;\&#1085;&#1072;&#1096;&#1080;%20&#1087;&#1088;&#1072;&#1081;&#1089;&#1099;\&#1060;&#1051;&#1069;&#1064;\&#1055;&#1088;&#1072;&#1081;&#1089;\&#1087;&#1088;&#1072;&#1081;&#1089;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90;&#1088;&#1080;%20&#1082;&#1080;&#1090;&#1072;\&#1055;&#1088;&#1072;&#1081;&#1089;&#1099;\&#1085;&#1072;&#1096;&#1080;%20&#1087;&#1088;&#1072;&#1081;&#1089;&#1099;\&#1060;&#1051;&#1069;&#1064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rkina\&#1054;&#1073;&#1084;&#1077;&#1085;\&#1056;&#1072;&#1073;&#1086;&#1095;&#1072;&#1103;\&#1062;&#1077;&#1085;&#1099;\&#1052;&#1077;&#1073;&#1077;&#1083;&#1100;%20&#1076;&#1083;&#1103;%20&#1074;&#1072;&#1085;&#1085;&#1086;&#1081;\&#1062;&#1077;&#1085;&#1099;%20JIKA%2023,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88;&#1072;&#1081;&#1089;-&#1083;&#1080;&#1089;&#1090;&#1099;%20&#1076;&#1086;&#1075;&#1086;&#1074;&#1086;&#1088;&#1099;\&#1055;&#1088;&#1072;&#1081;&#1089;-&#1083;&#1080;&#1089;&#1090;%20&#1058;&#1050;%202007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ipper\c\Documents%20and%20Settings\&#1040;&#1088;&#1090;&#1077;&#1084;&#1080;&#1086;.ARTEMIO\&#1056;&#1072;&#1073;&#1086;&#1095;&#1080;&#1081;%20&#1089;&#1090;&#1086;&#1083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 NEW"/>
      <sheetName val="Ekoplastik PPR"/>
      <sheetName val="Ekoplastik THERM"/>
      <sheetName val="FV-Plast"/>
      <sheetName val="T3S"/>
      <sheetName val="Pilsa"/>
      <sheetName val="VALFEX"/>
      <sheetName val="Heisskraft"/>
      <sheetName val="DYTRON"/>
      <sheetName val="Uponor PEX"/>
      <sheetName val="Uponor PEX инструмент"/>
      <sheetName val="Uponor MLC"/>
      <sheetName val="Uponor MLC инструмент"/>
      <sheetName val="Uponor UFH"/>
      <sheetName val="Uponor SMATRIX"/>
      <sheetName val="Uponor SMART"/>
      <sheetName val="Uponor UFH инструмент"/>
      <sheetName val="WATTS UFH"/>
      <sheetName val="Uponor PHC"/>
      <sheetName val="Purmo"/>
      <sheetName val="Радиаторы AL"/>
      <sheetName val="Радиаторы BM"/>
      <sheetName val="Радиатор. арматура"/>
      <sheetName val="DAB"/>
      <sheetName val="Grundfos"/>
      <sheetName val="Grundfos скидки"/>
      <sheetName val="Хомут металл"/>
      <sheetName val="ЗАПОРНАЯ"/>
      <sheetName val="РЕГУЛИР"/>
      <sheetName val="Дренаж Uponor"/>
      <sheetName val="Колодцы UPONOR"/>
      <sheetName val="Колодцы WAVIN"/>
      <sheetName val="Колодцы и емкости ALTA"/>
      <sheetName val="Uponor IWW"/>
      <sheetName val="Kolomaki"/>
      <sheetName val="ЛОС Биоочиска ALTA"/>
      <sheetName val="ЛОС биоочистка SBM"/>
      <sheetName val="Жироотделители АЛЬТА"/>
      <sheetName val="Энергофлекс"/>
      <sheetName val="Ostendorf"/>
      <sheetName val="Коллекторы"/>
      <sheetName val="Коллект.группы"/>
      <sheetName val="Decibel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4">
          <cell r="C4">
            <v>0.58</v>
          </cell>
        </row>
        <row r="9">
          <cell r="C9">
            <v>0.81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2-09 черновик"/>
      <sheetName val="письмо"/>
      <sheetName val="09.09.02"/>
      <sheetName val="02-09-02"/>
      <sheetName val="03-07-02"/>
      <sheetName val="опт"/>
    </sheetNames>
    <sheetDataSet>
      <sheetData sheetId="4">
        <row r="1">
          <cell r="F1">
            <v>32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-10-00"/>
      <sheetName val="Лист1"/>
      <sheetName val="Сводка для прайса28.02.2001"/>
      <sheetName val="17.04.2000"/>
      <sheetName val="Прайс до28.02.2001"/>
      <sheetName val="Самара до 28-02-2001"/>
      <sheetName val="сидения"/>
      <sheetName val="бух24-04-2001"/>
      <sheetName val="24-04-2001 c 4%"/>
      <sheetName val="Дополнение"/>
      <sheetName val="24-04-2001"/>
      <sheetName val="переоценк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2-09 черновик"/>
      <sheetName val="письмо"/>
      <sheetName val="09.09.02"/>
      <sheetName val="02-09-02"/>
      <sheetName val="03-07-02"/>
      <sheetName val="опт"/>
    </sheetNames>
    <sheetDataSet>
      <sheetData sheetId="4">
        <row r="1">
          <cell r="F1">
            <v>32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7">
          <cell r="C7">
            <v>1.55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IKA"/>
      <sheetName val="RIHO"/>
      <sheetName val="POLYSAN"/>
      <sheetName val="Ванны RAVAK"/>
      <sheetName val="Душкаб RAVAK-Supernova"/>
      <sheetName val="Душкаб RAVAK-Elegans"/>
      <sheetName val="Vagnerplast"/>
      <sheetName val="RAF"/>
      <sheetName val="запчасти RAF"/>
      <sheetName val="Hansa"/>
      <sheetName val="Laguna"/>
      <sheetName val="Metalia"/>
      <sheetName val="Гидро Ravak"/>
      <sheetName val="Панели TRES"/>
      <sheetName val="TRES"/>
      <sheetName val="KERAMIA"/>
      <sheetName val="Met Zn"/>
      <sheetName val="BONOMINI"/>
      <sheetName val="HL"/>
      <sheetName val="RAKO"/>
      <sheetName val="Kerko"/>
      <sheetName val="Protherm"/>
      <sheetName val="EKOPLASTIK"/>
      <sheetName val="HT-OSMA"/>
      <sheetName val="KG-OSMA"/>
      <sheetName val="KG-2000"/>
      <sheetName val="SANHA"/>
      <sheetName val="спец SANHA"/>
      <sheetName val="SKOLAN"/>
      <sheetName val="OSMA колодцы"/>
      <sheetName val="Alca Plast"/>
      <sheetName val="DRAZICE"/>
      <sheetName val="KERABEN"/>
      <sheetName val="VENIS"/>
      <sheetName val="VENTIL"/>
      <sheetName val="VENTIL1"/>
      <sheetName val="PLUS1"/>
      <sheetName val="PLUS"/>
      <sheetName val="DIA PLUS S"/>
      <sheetName val="Viega"/>
      <sheetName val="INTEDOO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irsbo (2)"/>
      <sheetName val="Uporen"/>
      <sheetName val="Dupplex"/>
      <sheetName val="Ultra Rib 2"/>
      <sheetName val="Uponal"/>
      <sheetName val="Фитинги UR2,Dupplex,Uporen"/>
      <sheetName val="смотровые колодцы"/>
      <sheetName val="дренажные колодцы"/>
      <sheetName val="коллекторные колодцы"/>
      <sheetName val="колодцы в сборе"/>
      <sheetName val="Заказные колодцы"/>
      <sheetName val="Sako"/>
      <sheetName val="Дренаж"/>
      <sheetName val="Дренаж-мелиорация"/>
      <sheetName val="HTP "/>
      <sheetName val="Wirsbo"/>
      <sheetName val="Unipipe"/>
      <sheetName val="Upoten"/>
      <sheetName val="UpotenFittings"/>
      <sheetName val="FusionFittings"/>
      <sheetName val="Uponyl"/>
      <sheetName val="Siniraita"/>
      <sheetName val="Ecoflex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IKA"/>
      <sheetName val="RIHO"/>
      <sheetName val="POLYSAN"/>
      <sheetName val="Ванны RAVAK"/>
      <sheetName val="Душкаб RAVAK-Supernova"/>
      <sheetName val="Душкаб RAVAK-Elegans"/>
      <sheetName val="Vagnerplast"/>
      <sheetName val="RAF"/>
      <sheetName val="запчасти RAF"/>
      <sheetName val="Hansa"/>
      <sheetName val="Laguna"/>
      <sheetName val="Metalia"/>
      <sheetName val="Гидро Ravak"/>
      <sheetName val="Панели TRES"/>
      <sheetName val="TRES"/>
      <sheetName val="KERAMIA"/>
      <sheetName val="Met Zn"/>
      <sheetName val="BONOMINI"/>
      <sheetName val="HL"/>
      <sheetName val="RAKO"/>
      <sheetName val="Kerko"/>
      <sheetName val="Protherm"/>
      <sheetName val="EKOPLASTIK"/>
      <sheetName val="HT-OSMA"/>
      <sheetName val="KG-OSMA"/>
      <sheetName val="KG-2000"/>
      <sheetName val="SANHA"/>
      <sheetName val="спец SANHA"/>
      <sheetName val="SKOLAN"/>
      <sheetName val="OSMA колодцы"/>
      <sheetName val="Alca Plast"/>
      <sheetName val="DRAZICE"/>
      <sheetName val="KERABEN"/>
      <sheetName val="VENIS"/>
      <sheetName val="VENTIL"/>
      <sheetName val="VENTIL1"/>
      <sheetName val="PLUS1"/>
      <sheetName val="PLUS"/>
      <sheetName val="DIA PLUS S"/>
      <sheetName val="Viega"/>
      <sheetName val="INTEDOO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9">
          <cell r="C9">
            <v>0.81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4">
          <cell r="C4">
            <v>0.58</v>
          </cell>
        </row>
        <row r="5">
          <cell r="C5">
            <v>0.58</v>
          </cell>
        </row>
        <row r="6">
          <cell r="C6">
            <v>0.58</v>
          </cell>
        </row>
        <row r="7">
          <cell r="C7">
            <v>1.55</v>
          </cell>
        </row>
        <row r="9">
          <cell r="C9">
            <v>0.81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10-00"/>
      <sheetName val="Лист1"/>
      <sheetName val="Сводка для прайса28.02.2001"/>
      <sheetName val="17.04.2000"/>
      <sheetName val="Прайс до28.02.2001"/>
      <sheetName val="Самара до 28-02-2001"/>
      <sheetName val="сидения"/>
      <sheetName val="бух24-04-2001"/>
      <sheetName val="24-04-2001 c 4%"/>
      <sheetName val="Дополнение"/>
      <sheetName val="24-04-2001"/>
      <sheetName val="переоценк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4">
          <cell r="C4">
            <v>0.58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5">
          <cell r="C5">
            <v>0.58</v>
          </cell>
        </row>
        <row r="6">
          <cell r="C6">
            <v>0.58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111"/>
  <sheetViews>
    <sheetView tabSelected="1" zoomScaleSheetLayoutView="75" workbookViewId="0" topLeftCell="A1">
      <selection activeCell="A1" sqref="A1"/>
    </sheetView>
  </sheetViews>
  <sheetFormatPr defaultColWidth="9.00390625" defaultRowHeight="12.75"/>
  <cols>
    <col min="1" max="1" width="49.75390625" style="22" customWidth="1"/>
    <col min="2" max="2" width="13.875" style="23" customWidth="1"/>
    <col min="3" max="3" width="8.375" style="23" customWidth="1"/>
    <col min="4" max="4" width="13.75390625" style="1" customWidth="1"/>
    <col min="5" max="5" width="11.625" style="2" customWidth="1"/>
    <col min="6" max="16384" width="9.125" style="2" customWidth="1"/>
  </cols>
  <sheetData>
    <row r="1" spans="1:5" s="7" customFormat="1" ht="11.25">
      <c r="A1" s="3">
        <v>44130</v>
      </c>
      <c r="B1" s="4"/>
      <c r="C1" s="4"/>
      <c r="D1" s="5"/>
      <c r="E1" s="6" t="s">
        <v>0</v>
      </c>
    </row>
    <row r="2" spans="1:5" s="7" customFormat="1" ht="11.25">
      <c r="A2" s="8" t="s">
        <v>1</v>
      </c>
      <c r="B2" s="8"/>
      <c r="C2" s="8"/>
      <c r="D2" s="8"/>
      <c r="E2" s="9">
        <v>0.3</v>
      </c>
    </row>
    <row r="3" spans="1:5" ht="11.25">
      <c r="A3" s="10" t="s">
        <v>2</v>
      </c>
      <c r="B3" s="11" t="s">
        <v>3</v>
      </c>
      <c r="C3" s="12" t="s">
        <v>4</v>
      </c>
      <c r="D3" s="13" t="s">
        <v>5</v>
      </c>
      <c r="E3" s="14" t="s">
        <v>6</v>
      </c>
    </row>
    <row r="4" spans="1:5" ht="11.25">
      <c r="A4" s="15"/>
      <c r="B4" s="16"/>
      <c r="C4" s="16"/>
      <c r="D4" s="17"/>
      <c r="E4" s="18"/>
    </row>
    <row r="5" spans="1:5" s="22" customFormat="1" ht="22.5">
      <c r="A5" s="15" t="s">
        <v>7</v>
      </c>
      <c r="B5" s="19">
        <v>1088228</v>
      </c>
      <c r="C5" s="19" t="s">
        <v>8</v>
      </c>
      <c r="D5" s="20">
        <v>431.1</v>
      </c>
      <c r="E5" s="21">
        <f aca="true" t="shared" si="0" ref="E5:E78">D5*(1-$E$2)</f>
        <v>301.77</v>
      </c>
    </row>
    <row r="6" spans="1:5" s="22" customFormat="1" ht="22.5">
      <c r="A6" s="15" t="s">
        <v>9</v>
      </c>
      <c r="B6" s="19">
        <v>1000196</v>
      </c>
      <c r="C6" s="19" t="s">
        <v>8</v>
      </c>
      <c r="D6" s="20">
        <v>634</v>
      </c>
      <c r="E6" s="21">
        <f t="shared" si="0"/>
        <v>443.79999999999995</v>
      </c>
    </row>
    <row r="7" spans="1:5" s="22" customFormat="1" ht="22.5">
      <c r="A7" s="15" t="s">
        <v>10</v>
      </c>
      <c r="B7" s="19">
        <v>1092380</v>
      </c>
      <c r="C7" s="19" t="s">
        <v>8</v>
      </c>
      <c r="D7" s="20">
        <v>1205</v>
      </c>
      <c r="E7" s="21">
        <f t="shared" si="0"/>
        <v>843.5</v>
      </c>
    </row>
    <row r="8" spans="1:5" s="22" customFormat="1" ht="22.5">
      <c r="A8" s="15" t="s">
        <v>11</v>
      </c>
      <c r="B8" s="19">
        <v>1000193</v>
      </c>
      <c r="C8" s="19" t="s">
        <v>8</v>
      </c>
      <c r="D8" s="20">
        <v>1830</v>
      </c>
      <c r="E8" s="21">
        <f t="shared" si="0"/>
        <v>1281</v>
      </c>
    </row>
    <row r="9" spans="1:5" s="22" customFormat="1" ht="22.5">
      <c r="A9" s="15" t="s">
        <v>12</v>
      </c>
      <c r="B9" s="19">
        <v>1088229</v>
      </c>
      <c r="C9" s="19" t="s">
        <v>8</v>
      </c>
      <c r="D9" s="20">
        <v>638</v>
      </c>
      <c r="E9" s="21">
        <f t="shared" si="0"/>
        <v>446.59999999999997</v>
      </c>
    </row>
    <row r="10" spans="1:5" s="22" customFormat="1" ht="22.5">
      <c r="A10" s="15" t="s">
        <v>13</v>
      </c>
      <c r="B10" s="19">
        <v>1000197</v>
      </c>
      <c r="C10" s="19" t="s">
        <v>8</v>
      </c>
      <c r="D10" s="20">
        <v>1010</v>
      </c>
      <c r="E10" s="21">
        <f t="shared" si="0"/>
        <v>707</v>
      </c>
    </row>
    <row r="11" spans="1:5" s="22" customFormat="1" ht="22.5">
      <c r="A11" s="15" t="s">
        <v>14</v>
      </c>
      <c r="B11" s="19">
        <v>1092431</v>
      </c>
      <c r="C11" s="19" t="s">
        <v>8</v>
      </c>
      <c r="D11" s="20">
        <v>1784</v>
      </c>
      <c r="E11" s="21">
        <f t="shared" si="0"/>
        <v>1248.8</v>
      </c>
    </row>
    <row r="12" spans="1:5" s="22" customFormat="1" ht="22.5">
      <c r="A12" s="15" t="s">
        <v>15</v>
      </c>
      <c r="B12" s="19">
        <v>1000194</v>
      </c>
      <c r="C12" s="19" t="s">
        <v>8</v>
      </c>
      <c r="D12" s="20">
        <v>2566</v>
      </c>
      <c r="E12" s="21">
        <f t="shared" si="0"/>
        <v>1796.1999999999998</v>
      </c>
    </row>
    <row r="13" spans="1:5" s="22" customFormat="1" ht="22.5">
      <c r="A13" s="15" t="s">
        <v>16</v>
      </c>
      <c r="B13" s="19">
        <v>1096448</v>
      </c>
      <c r="C13" s="19" t="s">
        <v>8</v>
      </c>
      <c r="D13" s="20">
        <v>589</v>
      </c>
      <c r="E13" s="21">
        <f t="shared" si="0"/>
        <v>412.29999999999995</v>
      </c>
    </row>
    <row r="14" spans="1:5" s="22" customFormat="1" ht="22.5">
      <c r="A14" s="15" t="s">
        <v>17</v>
      </c>
      <c r="B14" s="19">
        <v>1088230</v>
      </c>
      <c r="C14" s="19" t="s">
        <v>8</v>
      </c>
      <c r="D14" s="20">
        <v>875</v>
      </c>
      <c r="E14" s="21">
        <f t="shared" si="0"/>
        <v>612.5</v>
      </c>
    </row>
    <row r="15" spans="1:5" s="22" customFormat="1" ht="22.5">
      <c r="A15" s="15" t="s">
        <v>18</v>
      </c>
      <c r="B15" s="19">
        <v>1000198</v>
      </c>
      <c r="C15" s="19" t="s">
        <v>8</v>
      </c>
      <c r="D15" s="20">
        <v>1362</v>
      </c>
      <c r="E15" s="21">
        <f t="shared" si="0"/>
        <v>953.4</v>
      </c>
    </row>
    <row r="16" spans="1:5" s="22" customFormat="1" ht="22.5">
      <c r="A16" s="15" t="s">
        <v>19</v>
      </c>
      <c r="B16" s="19">
        <v>1092381</v>
      </c>
      <c r="C16" s="19" t="s">
        <v>8</v>
      </c>
      <c r="D16" s="20">
        <v>2691</v>
      </c>
      <c r="E16" s="21">
        <f t="shared" si="0"/>
        <v>1883.6999999999998</v>
      </c>
    </row>
    <row r="17" spans="1:5" s="22" customFormat="1" ht="22.5">
      <c r="A17" s="15" t="s">
        <v>20</v>
      </c>
      <c r="B17" s="19">
        <v>1000195</v>
      </c>
      <c r="C17" s="19" t="s">
        <v>8</v>
      </c>
      <c r="D17" s="20">
        <v>3635</v>
      </c>
      <c r="E17" s="21">
        <f t="shared" si="0"/>
        <v>2544.5</v>
      </c>
    </row>
    <row r="18" spans="1:5" s="22" customFormat="1" ht="22.5">
      <c r="A18" s="15" t="s">
        <v>21</v>
      </c>
      <c r="B18" s="19">
        <v>1087215</v>
      </c>
      <c r="C18" s="19" t="s">
        <v>8</v>
      </c>
      <c r="D18" s="20">
        <v>4087</v>
      </c>
      <c r="E18" s="21">
        <f t="shared" si="0"/>
        <v>2860.8999999999996</v>
      </c>
    </row>
    <row r="19" spans="1:5" s="22" customFormat="1" ht="22.5">
      <c r="A19" s="15" t="s">
        <v>22</v>
      </c>
      <c r="B19" s="19">
        <v>1087214</v>
      </c>
      <c r="C19" s="19" t="s">
        <v>8</v>
      </c>
      <c r="D19" s="20">
        <v>10340</v>
      </c>
      <c r="E19" s="21">
        <f t="shared" si="0"/>
        <v>7237.999999999999</v>
      </c>
    </row>
    <row r="20" spans="1:5" s="22" customFormat="1" ht="11.25">
      <c r="A20" s="15"/>
      <c r="B20" s="19"/>
      <c r="C20" s="19"/>
      <c r="D20" s="20"/>
      <c r="E20" s="21"/>
    </row>
    <row r="21" spans="1:5" s="22" customFormat="1" ht="22.5">
      <c r="A21" s="15" t="s">
        <v>23</v>
      </c>
      <c r="B21" s="19">
        <v>1000232</v>
      </c>
      <c r="C21" s="19" t="s">
        <v>8</v>
      </c>
      <c r="D21" s="20">
        <v>214.1</v>
      </c>
      <c r="E21" s="21">
        <f t="shared" si="0"/>
        <v>149.86999999999998</v>
      </c>
    </row>
    <row r="22" spans="1:5" s="22" customFormat="1" ht="22.5" customHeight="1">
      <c r="A22" s="15" t="s">
        <v>24</v>
      </c>
      <c r="B22" s="19">
        <v>1000233</v>
      </c>
      <c r="C22" s="19" t="s">
        <v>8</v>
      </c>
      <c r="D22" s="20">
        <v>350.59</v>
      </c>
      <c r="E22" s="21">
        <f t="shared" si="0"/>
        <v>245.41299999999995</v>
      </c>
    </row>
    <row r="23" spans="1:5" s="22" customFormat="1" ht="22.5" customHeight="1">
      <c r="A23" s="15" t="s">
        <v>25</v>
      </c>
      <c r="B23" s="19">
        <v>1000234</v>
      </c>
      <c r="C23" s="19" t="s">
        <v>8</v>
      </c>
      <c r="D23" s="20">
        <v>461.48</v>
      </c>
      <c r="E23" s="21">
        <f t="shared" si="0"/>
        <v>323.036</v>
      </c>
    </row>
    <row r="24" spans="1:5" s="22" customFormat="1" ht="22.5">
      <c r="A24" s="15" t="s">
        <v>26</v>
      </c>
      <c r="B24" s="19">
        <v>1087224</v>
      </c>
      <c r="C24" s="19" t="s">
        <v>8</v>
      </c>
      <c r="D24" s="20">
        <v>1555</v>
      </c>
      <c r="E24" s="21">
        <f t="shared" si="0"/>
        <v>1088.5</v>
      </c>
    </row>
    <row r="25" spans="1:5" s="22" customFormat="1" ht="11.25">
      <c r="A25" s="15"/>
      <c r="B25" s="19"/>
      <c r="C25" s="19"/>
      <c r="D25" s="20"/>
      <c r="E25" s="21"/>
    </row>
    <row r="26" spans="1:5" s="22" customFormat="1" ht="22.5">
      <c r="A26" s="15" t="s">
        <v>27</v>
      </c>
      <c r="B26" s="19">
        <v>1000226</v>
      </c>
      <c r="C26" s="19" t="s">
        <v>8</v>
      </c>
      <c r="D26" s="20">
        <v>230.31</v>
      </c>
      <c r="E26" s="21">
        <f t="shared" si="0"/>
        <v>161.21699999999998</v>
      </c>
    </row>
    <row r="27" spans="1:5" s="22" customFormat="1" ht="22.5">
      <c r="A27" s="15" t="s">
        <v>28</v>
      </c>
      <c r="B27" s="19">
        <v>1000227</v>
      </c>
      <c r="C27" s="19" t="s">
        <v>8</v>
      </c>
      <c r="D27" s="20">
        <v>644</v>
      </c>
      <c r="E27" s="21">
        <f t="shared" si="0"/>
        <v>450.79999999999995</v>
      </c>
    </row>
    <row r="28" spans="1:5" s="22" customFormat="1" ht="22.5">
      <c r="A28" s="15" t="s">
        <v>29</v>
      </c>
      <c r="B28" s="19">
        <v>1000228</v>
      </c>
      <c r="C28" s="19" t="s">
        <v>8</v>
      </c>
      <c r="D28" s="20">
        <v>644</v>
      </c>
      <c r="E28" s="21">
        <f t="shared" si="0"/>
        <v>450.79999999999995</v>
      </c>
    </row>
    <row r="29" spans="1:5" s="22" customFormat="1" ht="22.5">
      <c r="A29" s="15" t="s">
        <v>30</v>
      </c>
      <c r="B29" s="19">
        <v>1087222</v>
      </c>
      <c r="C29" s="19" t="s">
        <v>8</v>
      </c>
      <c r="D29" s="20">
        <v>1474</v>
      </c>
      <c r="E29" s="21">
        <f>D29*(1-$E$2)</f>
        <v>1031.8</v>
      </c>
    </row>
    <row r="30" spans="1:5" s="22" customFormat="1" ht="11.25">
      <c r="A30" s="15"/>
      <c r="B30" s="19"/>
      <c r="C30" s="19"/>
      <c r="D30" s="20"/>
      <c r="E30" s="21"/>
    </row>
    <row r="31" spans="1:5" s="22" customFormat="1" ht="22.5">
      <c r="A31" s="15" t="s">
        <v>31</v>
      </c>
      <c r="B31" s="19">
        <v>1000229</v>
      </c>
      <c r="C31" s="19" t="s">
        <v>8</v>
      </c>
      <c r="D31" s="20">
        <v>230.31</v>
      </c>
      <c r="E31" s="21">
        <f t="shared" si="0"/>
        <v>161.21699999999998</v>
      </c>
    </row>
    <row r="32" spans="1:5" s="22" customFormat="1" ht="22.5">
      <c r="A32" s="15" t="s">
        <v>32</v>
      </c>
      <c r="B32" s="19">
        <v>1000230</v>
      </c>
      <c r="C32" s="19" t="s">
        <v>8</v>
      </c>
      <c r="D32" s="20">
        <v>520</v>
      </c>
      <c r="E32" s="21">
        <f t="shared" si="0"/>
        <v>364</v>
      </c>
    </row>
    <row r="33" spans="1:5" s="22" customFormat="1" ht="22.5">
      <c r="A33" s="15" t="s">
        <v>33</v>
      </c>
      <c r="B33" s="19">
        <v>1000231</v>
      </c>
      <c r="C33" s="19" t="s">
        <v>8</v>
      </c>
      <c r="D33" s="20">
        <v>644</v>
      </c>
      <c r="E33" s="21">
        <f t="shared" si="0"/>
        <v>450.79999999999995</v>
      </c>
    </row>
    <row r="34" spans="1:5" s="22" customFormat="1" ht="22.5">
      <c r="A34" s="15" t="s">
        <v>34</v>
      </c>
      <c r="B34" s="19">
        <v>1087223</v>
      </c>
      <c r="C34" s="19" t="s">
        <v>8</v>
      </c>
      <c r="D34" s="20">
        <v>1474</v>
      </c>
      <c r="E34" s="21">
        <f t="shared" si="0"/>
        <v>1031.8</v>
      </c>
    </row>
    <row r="35" spans="1:5" s="22" customFormat="1" ht="11.25">
      <c r="A35" s="15"/>
      <c r="B35" s="19"/>
      <c r="C35" s="19"/>
      <c r="D35" s="20"/>
      <c r="E35" s="21"/>
    </row>
    <row r="36" spans="1:5" s="22" customFormat="1" ht="22.5">
      <c r="A36" s="15" t="s">
        <v>35</v>
      </c>
      <c r="B36" s="19">
        <v>1105764</v>
      </c>
      <c r="C36" s="19" t="s">
        <v>8</v>
      </c>
      <c r="D36" s="20">
        <v>173.14</v>
      </c>
      <c r="E36" s="21">
        <f t="shared" si="0"/>
        <v>121.19799999999998</v>
      </c>
    </row>
    <row r="37" spans="1:5" s="22" customFormat="1" ht="22.5">
      <c r="A37" s="15" t="s">
        <v>36</v>
      </c>
      <c r="B37" s="19">
        <v>1105767</v>
      </c>
      <c r="C37" s="19" t="s">
        <v>8</v>
      </c>
      <c r="D37" s="20">
        <v>371.36</v>
      </c>
      <c r="E37" s="21">
        <f>D37*(1-$E$2)</f>
        <v>259.952</v>
      </c>
    </row>
    <row r="38" spans="1:5" s="22" customFormat="1" ht="22.5">
      <c r="A38" s="15" t="s">
        <v>37</v>
      </c>
      <c r="B38" s="19">
        <v>1089600</v>
      </c>
      <c r="C38" s="19" t="s">
        <v>8</v>
      </c>
      <c r="D38" s="20">
        <v>299.62</v>
      </c>
      <c r="E38" s="21">
        <f>D38*(1-$E$2)</f>
        <v>209.73399999999998</v>
      </c>
    </row>
    <row r="39" spans="1:5" s="22" customFormat="1" ht="22.5">
      <c r="A39" s="15" t="s">
        <v>38</v>
      </c>
      <c r="B39" s="19">
        <v>1067832</v>
      </c>
      <c r="C39" s="19" t="s">
        <v>8</v>
      </c>
      <c r="D39" s="20">
        <v>366.38</v>
      </c>
      <c r="E39" s="21">
        <f>D39*(1-$E$2)</f>
        <v>256.466</v>
      </c>
    </row>
    <row r="40" spans="1:5" s="22" customFormat="1" ht="22.5">
      <c r="A40" s="15" t="s">
        <v>39</v>
      </c>
      <c r="B40" s="19">
        <v>1105765</v>
      </c>
      <c r="C40" s="19" t="s">
        <v>8</v>
      </c>
      <c r="D40" s="20">
        <v>266.98</v>
      </c>
      <c r="E40" s="21">
        <f t="shared" si="0"/>
        <v>186.886</v>
      </c>
    </row>
    <row r="41" spans="1:5" s="22" customFormat="1" ht="22.5">
      <c r="A41" s="15" t="s">
        <v>40</v>
      </c>
      <c r="B41" s="19">
        <v>1089595</v>
      </c>
      <c r="C41" s="19" t="s">
        <v>8</v>
      </c>
      <c r="D41" s="20">
        <v>266.98</v>
      </c>
      <c r="E41" s="21">
        <f>D41*(1-$E$2)</f>
        <v>186.886</v>
      </c>
    </row>
    <row r="42" spans="1:5" s="22" customFormat="1" ht="22.5">
      <c r="A42" s="15" t="s">
        <v>41</v>
      </c>
      <c r="B42" s="19">
        <v>1105766</v>
      </c>
      <c r="C42" s="19" t="s">
        <v>8</v>
      </c>
      <c r="D42" s="20">
        <v>629</v>
      </c>
      <c r="E42" s="21">
        <f t="shared" si="0"/>
        <v>440.29999999999995</v>
      </c>
    </row>
    <row r="43" spans="1:5" s="22" customFormat="1" ht="22.5">
      <c r="A43" s="15" t="s">
        <v>42</v>
      </c>
      <c r="B43" s="19">
        <v>1089596</v>
      </c>
      <c r="C43" s="19" t="s">
        <v>8</v>
      </c>
      <c r="D43" s="20">
        <v>629</v>
      </c>
      <c r="E43" s="21">
        <f t="shared" si="0"/>
        <v>440.29999999999995</v>
      </c>
    </row>
    <row r="44" spans="1:5" s="22" customFormat="1" ht="22.5">
      <c r="A44" s="15" t="s">
        <v>43</v>
      </c>
      <c r="B44" s="19">
        <v>1105768</v>
      </c>
      <c r="C44" s="19" t="s">
        <v>8</v>
      </c>
      <c r="D44" s="20">
        <v>2320</v>
      </c>
      <c r="E44" s="21">
        <f t="shared" si="0"/>
        <v>1624</v>
      </c>
    </row>
    <row r="45" spans="1:5" s="22" customFormat="1" ht="11.25">
      <c r="A45" s="15"/>
      <c r="B45" s="19"/>
      <c r="C45" s="19"/>
      <c r="D45" s="20"/>
      <c r="E45" s="21"/>
    </row>
    <row r="46" spans="1:5" s="22" customFormat="1" ht="22.5">
      <c r="A46" s="15" t="s">
        <v>44</v>
      </c>
      <c r="B46" s="19">
        <v>1089593</v>
      </c>
      <c r="C46" s="19" t="s">
        <v>8</v>
      </c>
      <c r="D46" s="20">
        <v>376.05</v>
      </c>
      <c r="E46" s="21">
        <f t="shared" si="0"/>
        <v>263.235</v>
      </c>
    </row>
    <row r="47" spans="1:5" s="22" customFormat="1" ht="22.5">
      <c r="A47" s="15" t="s">
        <v>45</v>
      </c>
      <c r="B47" s="19">
        <v>1089594</v>
      </c>
      <c r="C47" s="19" t="s">
        <v>8</v>
      </c>
      <c r="D47" s="20">
        <v>727</v>
      </c>
      <c r="E47" s="21">
        <f t="shared" si="0"/>
        <v>508.9</v>
      </c>
    </row>
    <row r="48" spans="1:5" s="22" customFormat="1" ht="22.5">
      <c r="A48" s="15" t="s">
        <v>46</v>
      </c>
      <c r="B48" s="19">
        <v>1105769</v>
      </c>
      <c r="C48" s="19" t="s">
        <v>8</v>
      </c>
      <c r="D48" s="20">
        <v>2931</v>
      </c>
      <c r="E48" s="21">
        <f t="shared" si="0"/>
        <v>2051.7</v>
      </c>
    </row>
    <row r="49" spans="1:5" s="22" customFormat="1" ht="11.25">
      <c r="A49" s="15"/>
      <c r="B49" s="19"/>
      <c r="C49" s="19"/>
      <c r="D49" s="20"/>
      <c r="E49" s="21"/>
    </row>
    <row r="50" spans="1:5" s="22" customFormat="1" ht="22.5">
      <c r="A50" s="15" t="s">
        <v>47</v>
      </c>
      <c r="B50" s="19">
        <v>1000199</v>
      </c>
      <c r="C50" s="19" t="s">
        <v>8</v>
      </c>
      <c r="D50" s="20">
        <v>173.14</v>
      </c>
      <c r="E50" s="21">
        <f t="shared" si="0"/>
        <v>121.19799999999998</v>
      </c>
    </row>
    <row r="51" spans="1:5" s="22" customFormat="1" ht="22.5">
      <c r="A51" s="15" t="s">
        <v>48</v>
      </c>
      <c r="B51" s="19">
        <v>1000200</v>
      </c>
      <c r="C51" s="19" t="s">
        <v>8</v>
      </c>
      <c r="D51" s="20">
        <v>173.14</v>
      </c>
      <c r="E51" s="21">
        <f>D51*(1-$E$2)</f>
        <v>121.19799999999998</v>
      </c>
    </row>
    <row r="52" spans="1:5" s="22" customFormat="1" ht="22.5">
      <c r="A52" s="15" t="s">
        <v>49</v>
      </c>
      <c r="B52" s="19">
        <v>1000201</v>
      </c>
      <c r="C52" s="19" t="s">
        <v>8</v>
      </c>
      <c r="D52" s="20">
        <v>173.14</v>
      </c>
      <c r="E52" s="21">
        <f>D52*(1-$E$2)</f>
        <v>121.19799999999998</v>
      </c>
    </row>
    <row r="53" spans="1:5" s="22" customFormat="1" ht="22.5">
      <c r="A53" s="15" t="s">
        <v>50</v>
      </c>
      <c r="B53" s="19">
        <v>1000202</v>
      </c>
      <c r="C53" s="19" t="s">
        <v>8</v>
      </c>
      <c r="D53" s="20">
        <v>173.14</v>
      </c>
      <c r="E53" s="21">
        <f>D53*(1-$E$2)</f>
        <v>121.19799999999998</v>
      </c>
    </row>
    <row r="54" spans="1:5" s="22" customFormat="1" ht="22.5">
      <c r="A54" s="15" t="s">
        <v>51</v>
      </c>
      <c r="B54" s="19">
        <v>1000203</v>
      </c>
      <c r="C54" s="19" t="s">
        <v>8</v>
      </c>
      <c r="D54" s="20">
        <v>266.98</v>
      </c>
      <c r="E54" s="21">
        <f t="shared" si="0"/>
        <v>186.886</v>
      </c>
    </row>
    <row r="55" spans="1:5" s="22" customFormat="1" ht="22.5">
      <c r="A55" s="15" t="s">
        <v>52</v>
      </c>
      <c r="B55" s="19">
        <v>1000204</v>
      </c>
      <c r="C55" s="19" t="s">
        <v>8</v>
      </c>
      <c r="D55" s="20">
        <v>266.98</v>
      </c>
      <c r="E55" s="21">
        <f>D55*(1-$E$2)</f>
        <v>186.886</v>
      </c>
    </row>
    <row r="56" spans="1:5" s="22" customFormat="1" ht="22.5">
      <c r="A56" s="15" t="s">
        <v>53</v>
      </c>
      <c r="B56" s="19">
        <v>1000205</v>
      </c>
      <c r="C56" s="19" t="s">
        <v>8</v>
      </c>
      <c r="D56" s="20">
        <v>266.98</v>
      </c>
      <c r="E56" s="21">
        <f>D56*(1-$E$2)</f>
        <v>186.886</v>
      </c>
    </row>
    <row r="57" spans="1:5" s="22" customFormat="1" ht="22.5">
      <c r="A57" s="15" t="s">
        <v>54</v>
      </c>
      <c r="B57" s="19">
        <v>1000206</v>
      </c>
      <c r="C57" s="19" t="s">
        <v>8</v>
      </c>
      <c r="D57" s="20">
        <v>266.98</v>
      </c>
      <c r="E57" s="21">
        <f>D57*(1-$E$2)</f>
        <v>186.886</v>
      </c>
    </row>
    <row r="58" spans="1:5" s="22" customFormat="1" ht="22.5">
      <c r="A58" s="15" t="s">
        <v>55</v>
      </c>
      <c r="B58" s="19">
        <v>1000207</v>
      </c>
      <c r="C58" s="19" t="s">
        <v>8</v>
      </c>
      <c r="D58" s="20">
        <v>629</v>
      </c>
      <c r="E58" s="21">
        <f t="shared" si="0"/>
        <v>440.29999999999995</v>
      </c>
    </row>
    <row r="59" spans="1:5" s="22" customFormat="1" ht="22.5">
      <c r="A59" s="15" t="s">
        <v>56</v>
      </c>
      <c r="B59" s="19">
        <v>1000208</v>
      </c>
      <c r="C59" s="19" t="s">
        <v>8</v>
      </c>
      <c r="D59" s="20">
        <v>629</v>
      </c>
      <c r="E59" s="21">
        <f>D59*(1-$E$2)</f>
        <v>440.29999999999995</v>
      </c>
    </row>
    <row r="60" spans="1:5" s="22" customFormat="1" ht="22.5">
      <c r="A60" s="15" t="s">
        <v>57</v>
      </c>
      <c r="B60" s="19">
        <v>1000209</v>
      </c>
      <c r="C60" s="19" t="s">
        <v>8</v>
      </c>
      <c r="D60" s="20">
        <v>629</v>
      </c>
      <c r="E60" s="21">
        <f>D60*(1-$E$2)</f>
        <v>440.29999999999995</v>
      </c>
    </row>
    <row r="61" spans="1:5" s="22" customFormat="1" ht="22.5">
      <c r="A61" s="15" t="s">
        <v>58</v>
      </c>
      <c r="B61" s="19">
        <v>1000210</v>
      </c>
      <c r="C61" s="19" t="s">
        <v>8</v>
      </c>
      <c r="D61" s="20">
        <v>629</v>
      </c>
      <c r="E61" s="21">
        <f>D61*(1-$E$2)</f>
        <v>440.29999999999995</v>
      </c>
    </row>
    <row r="62" spans="1:5" s="22" customFormat="1" ht="22.5">
      <c r="A62" s="15" t="s">
        <v>59</v>
      </c>
      <c r="B62" s="19">
        <v>1087216</v>
      </c>
      <c r="C62" s="19" t="s">
        <v>8</v>
      </c>
      <c r="D62" s="20">
        <v>2153</v>
      </c>
      <c r="E62" s="21">
        <f t="shared" si="0"/>
        <v>1507.1</v>
      </c>
    </row>
    <row r="63" spans="1:5" s="22" customFormat="1" ht="22.5">
      <c r="A63" s="15" t="s">
        <v>60</v>
      </c>
      <c r="B63" s="19">
        <v>1087217</v>
      </c>
      <c r="C63" s="19" t="s">
        <v>8</v>
      </c>
      <c r="D63" s="20">
        <v>2229</v>
      </c>
      <c r="E63" s="21">
        <f t="shared" si="0"/>
        <v>1560.3</v>
      </c>
    </row>
    <row r="64" spans="1:5" s="22" customFormat="1" ht="22.5">
      <c r="A64" s="15" t="s">
        <v>61</v>
      </c>
      <c r="B64" s="19">
        <v>1087218</v>
      </c>
      <c r="C64" s="19" t="s">
        <v>8</v>
      </c>
      <c r="D64" s="20">
        <v>2320</v>
      </c>
      <c r="E64" s="21">
        <f t="shared" si="0"/>
        <v>1624</v>
      </c>
    </row>
    <row r="65" spans="1:5" s="22" customFormat="1" ht="11.25">
      <c r="A65" s="15"/>
      <c r="B65" s="19"/>
      <c r="C65" s="19"/>
      <c r="D65" s="20"/>
      <c r="E65" s="21"/>
    </row>
    <row r="66" spans="1:5" s="22" customFormat="1" ht="22.5">
      <c r="A66" s="15" t="s">
        <v>62</v>
      </c>
      <c r="B66" s="19">
        <v>1089592</v>
      </c>
      <c r="C66" s="19" t="s">
        <v>8</v>
      </c>
      <c r="D66" s="20">
        <v>376.05</v>
      </c>
      <c r="E66" s="21">
        <f t="shared" si="0"/>
        <v>263.235</v>
      </c>
    </row>
    <row r="67" spans="1:5" s="22" customFormat="1" ht="33.75">
      <c r="A67" s="15" t="s">
        <v>63</v>
      </c>
      <c r="B67" s="19">
        <v>1000211</v>
      </c>
      <c r="C67" s="19" t="s">
        <v>8</v>
      </c>
      <c r="D67" s="20">
        <v>727</v>
      </c>
      <c r="E67" s="21">
        <f t="shared" si="0"/>
        <v>508.9</v>
      </c>
    </row>
    <row r="68" spans="1:5" s="22" customFormat="1" ht="33.75">
      <c r="A68" s="15" t="s">
        <v>64</v>
      </c>
      <c r="B68" s="19">
        <v>1087219</v>
      </c>
      <c r="C68" s="19" t="s">
        <v>8</v>
      </c>
      <c r="D68" s="20">
        <v>2931</v>
      </c>
      <c r="E68" s="21">
        <f t="shared" si="0"/>
        <v>2051.7</v>
      </c>
    </row>
    <row r="69" spans="1:5" s="22" customFormat="1" ht="11.25">
      <c r="A69" s="15"/>
      <c r="B69" s="19"/>
      <c r="C69" s="19"/>
      <c r="D69" s="20"/>
      <c r="E69" s="21"/>
    </row>
    <row r="70" spans="1:5" s="22" customFormat="1" ht="22.5">
      <c r="A70" s="15" t="s">
        <v>65</v>
      </c>
      <c r="B70" s="19">
        <v>1089597</v>
      </c>
      <c r="C70" s="19" t="s">
        <v>8</v>
      </c>
      <c r="D70" s="20">
        <v>702</v>
      </c>
      <c r="E70" s="21">
        <f t="shared" si="0"/>
        <v>491.4</v>
      </c>
    </row>
    <row r="71" spans="1:5" s="22" customFormat="1" ht="22.5">
      <c r="A71" s="15" t="s">
        <v>66</v>
      </c>
      <c r="B71" s="19">
        <v>1089598</v>
      </c>
      <c r="C71" s="19" t="s">
        <v>8</v>
      </c>
      <c r="D71" s="20">
        <v>958</v>
      </c>
      <c r="E71" s="21">
        <f t="shared" si="0"/>
        <v>670.5999999999999</v>
      </c>
    </row>
    <row r="72" spans="1:5" s="22" customFormat="1" ht="22.5">
      <c r="A72" s="15" t="s">
        <v>67</v>
      </c>
      <c r="B72" s="19">
        <v>1089599</v>
      </c>
      <c r="C72" s="19" t="s">
        <v>8</v>
      </c>
      <c r="D72" s="20">
        <v>1151</v>
      </c>
      <c r="E72" s="21">
        <f t="shared" si="0"/>
        <v>805.6999999999999</v>
      </c>
    </row>
    <row r="73" spans="1:5" s="22" customFormat="1" ht="22.5">
      <c r="A73" s="15" t="s">
        <v>68</v>
      </c>
      <c r="B73" s="19">
        <v>1105770</v>
      </c>
      <c r="C73" s="19" t="s">
        <v>8</v>
      </c>
      <c r="D73" s="20">
        <v>3237</v>
      </c>
      <c r="E73" s="21">
        <f t="shared" si="0"/>
        <v>2265.8999999999996</v>
      </c>
    </row>
    <row r="74" spans="1:5" s="22" customFormat="1" ht="22.5">
      <c r="A74" s="15" t="s">
        <v>69</v>
      </c>
      <c r="B74" s="19">
        <v>1105771</v>
      </c>
      <c r="C74" s="19" t="s">
        <v>8</v>
      </c>
      <c r="D74" s="20">
        <v>3950</v>
      </c>
      <c r="E74" s="21">
        <f t="shared" si="0"/>
        <v>2765</v>
      </c>
    </row>
    <row r="75" spans="1:5" s="22" customFormat="1" ht="11.25">
      <c r="A75" s="15"/>
      <c r="B75" s="19"/>
      <c r="C75" s="19"/>
      <c r="D75" s="20"/>
      <c r="E75" s="21"/>
    </row>
    <row r="76" spans="1:5" s="22" customFormat="1" ht="33.75">
      <c r="A76" s="15" t="s">
        <v>70</v>
      </c>
      <c r="B76" s="19">
        <v>1089601</v>
      </c>
      <c r="C76" s="19" t="s">
        <v>8</v>
      </c>
      <c r="D76" s="20">
        <v>1103</v>
      </c>
      <c r="E76" s="21">
        <f t="shared" si="0"/>
        <v>772.0999999999999</v>
      </c>
    </row>
    <row r="77" spans="1:5" s="22" customFormat="1" ht="11.25">
      <c r="A77" s="15"/>
      <c r="B77" s="19"/>
      <c r="C77" s="19"/>
      <c r="D77" s="20"/>
      <c r="E77" s="21"/>
    </row>
    <row r="78" spans="1:5" s="22" customFormat="1" ht="22.5">
      <c r="A78" s="15" t="s">
        <v>71</v>
      </c>
      <c r="B78" s="19">
        <v>1000212</v>
      </c>
      <c r="C78" s="19" t="s">
        <v>8</v>
      </c>
      <c r="D78" s="20">
        <v>319.03</v>
      </c>
      <c r="E78" s="21">
        <f t="shared" si="0"/>
        <v>223.32099999999997</v>
      </c>
    </row>
    <row r="79" spans="1:5" s="22" customFormat="1" ht="22.5">
      <c r="A79" s="15" t="s">
        <v>72</v>
      </c>
      <c r="B79" s="19">
        <v>1000213</v>
      </c>
      <c r="C79" s="19" t="s">
        <v>8</v>
      </c>
      <c r="D79" s="20">
        <v>440.15</v>
      </c>
      <c r="E79" s="21">
        <f aca="true" t="shared" si="1" ref="E79:E110">D79*(1-$E$2)</f>
        <v>308.10499999999996</v>
      </c>
    </row>
    <row r="80" spans="1:5" s="22" customFormat="1" ht="22.5">
      <c r="A80" s="15" t="s">
        <v>73</v>
      </c>
      <c r="B80" s="19">
        <v>1000214</v>
      </c>
      <c r="C80" s="19" t="s">
        <v>8</v>
      </c>
      <c r="D80" s="20">
        <v>702</v>
      </c>
      <c r="E80" s="21">
        <f t="shared" si="1"/>
        <v>491.4</v>
      </c>
    </row>
    <row r="81" spans="1:5" s="22" customFormat="1" ht="22.5">
      <c r="A81" s="15" t="s">
        <v>74</v>
      </c>
      <c r="B81" s="19">
        <v>1000215</v>
      </c>
      <c r="C81" s="19" t="s">
        <v>8</v>
      </c>
      <c r="D81" s="20">
        <v>749</v>
      </c>
      <c r="E81" s="21">
        <f t="shared" si="1"/>
        <v>524.3</v>
      </c>
    </row>
    <row r="82" spans="1:5" s="22" customFormat="1" ht="22.5">
      <c r="A82" s="15" t="s">
        <v>75</v>
      </c>
      <c r="B82" s="19">
        <v>1000216</v>
      </c>
      <c r="C82" s="19" t="s">
        <v>8</v>
      </c>
      <c r="D82" s="20">
        <v>958</v>
      </c>
      <c r="E82" s="21">
        <f t="shared" si="1"/>
        <v>670.5999999999999</v>
      </c>
    </row>
    <row r="83" spans="1:5" s="22" customFormat="1" ht="22.5">
      <c r="A83" s="15" t="s">
        <v>76</v>
      </c>
      <c r="B83" s="19">
        <v>1000217</v>
      </c>
      <c r="C83" s="19" t="s">
        <v>8</v>
      </c>
      <c r="D83" s="20">
        <v>1151</v>
      </c>
      <c r="E83" s="21">
        <f t="shared" si="1"/>
        <v>805.6999999999999</v>
      </c>
    </row>
    <row r="84" spans="1:5" s="22" customFormat="1" ht="22.5">
      <c r="A84" s="15" t="s">
        <v>77</v>
      </c>
      <c r="B84" s="19">
        <v>1087220</v>
      </c>
      <c r="C84" s="19" t="s">
        <v>8</v>
      </c>
      <c r="D84" s="20">
        <v>3237</v>
      </c>
      <c r="E84" s="21">
        <f t="shared" si="1"/>
        <v>2265.8999999999996</v>
      </c>
    </row>
    <row r="85" spans="1:5" s="22" customFormat="1" ht="22.5">
      <c r="A85" s="15" t="s">
        <v>78</v>
      </c>
      <c r="B85" s="19">
        <v>1087221</v>
      </c>
      <c r="C85" s="19" t="s">
        <v>8</v>
      </c>
      <c r="D85" s="20">
        <v>3950</v>
      </c>
      <c r="E85" s="21">
        <f t="shared" si="1"/>
        <v>2765</v>
      </c>
    </row>
    <row r="86" spans="1:5" s="22" customFormat="1" ht="11.25">
      <c r="A86" s="15"/>
      <c r="B86" s="19"/>
      <c r="C86" s="19"/>
      <c r="D86" s="20"/>
      <c r="E86" s="21"/>
    </row>
    <row r="87" spans="1:5" s="22" customFormat="1" ht="22.5">
      <c r="A87" s="15" t="s">
        <v>79</v>
      </c>
      <c r="B87" s="19">
        <v>1000218</v>
      </c>
      <c r="C87" s="19" t="s">
        <v>8</v>
      </c>
      <c r="D87" s="20">
        <v>319.03</v>
      </c>
      <c r="E87" s="21">
        <f t="shared" si="1"/>
        <v>223.32099999999997</v>
      </c>
    </row>
    <row r="88" spans="1:5" s="22" customFormat="1" ht="22.5">
      <c r="A88" s="15" t="s">
        <v>80</v>
      </c>
      <c r="B88" s="19">
        <v>1000219</v>
      </c>
      <c r="C88" s="19" t="s">
        <v>8</v>
      </c>
      <c r="D88" s="20">
        <v>440.15</v>
      </c>
      <c r="E88" s="21">
        <f t="shared" si="1"/>
        <v>308.10499999999996</v>
      </c>
    </row>
    <row r="89" spans="1:5" s="22" customFormat="1" ht="22.5">
      <c r="A89" s="15" t="s">
        <v>81</v>
      </c>
      <c r="B89" s="19">
        <v>1000220</v>
      </c>
      <c r="C89" s="19" t="s">
        <v>8</v>
      </c>
      <c r="D89" s="20">
        <v>702</v>
      </c>
      <c r="E89" s="21">
        <f t="shared" si="1"/>
        <v>491.4</v>
      </c>
    </row>
    <row r="90" spans="1:5" s="22" customFormat="1" ht="22.5">
      <c r="A90" s="15" t="s">
        <v>82</v>
      </c>
      <c r="B90" s="19">
        <v>1000221</v>
      </c>
      <c r="C90" s="19" t="s">
        <v>8</v>
      </c>
      <c r="D90" s="20">
        <v>749</v>
      </c>
      <c r="E90" s="21">
        <f t="shared" si="1"/>
        <v>524.3</v>
      </c>
    </row>
    <row r="91" spans="1:5" s="22" customFormat="1" ht="22.5">
      <c r="A91" s="15" t="s">
        <v>83</v>
      </c>
      <c r="B91" s="19">
        <v>1000222</v>
      </c>
      <c r="C91" s="19" t="s">
        <v>8</v>
      </c>
      <c r="D91" s="20">
        <v>958</v>
      </c>
      <c r="E91" s="21">
        <f t="shared" si="1"/>
        <v>670.5999999999999</v>
      </c>
    </row>
    <row r="92" spans="1:5" s="22" customFormat="1" ht="22.5">
      <c r="A92" s="15" t="s">
        <v>84</v>
      </c>
      <c r="B92" s="19">
        <v>1000223</v>
      </c>
      <c r="C92" s="19" t="s">
        <v>8</v>
      </c>
      <c r="D92" s="20">
        <v>1151</v>
      </c>
      <c r="E92" s="21">
        <f t="shared" si="1"/>
        <v>805.6999999999999</v>
      </c>
    </row>
    <row r="93" spans="1:5" s="22" customFormat="1" ht="11.25">
      <c r="A93" s="15"/>
      <c r="B93" s="19"/>
      <c r="C93" s="19"/>
      <c r="D93" s="20"/>
      <c r="E93" s="21"/>
    </row>
    <row r="94" spans="1:5" s="22" customFormat="1" ht="33.75">
      <c r="A94" s="15" t="s">
        <v>85</v>
      </c>
      <c r="B94" s="19">
        <v>1000224</v>
      </c>
      <c r="C94" s="19" t="s">
        <v>8</v>
      </c>
      <c r="D94" s="20">
        <v>1257</v>
      </c>
      <c r="E94" s="21">
        <f t="shared" si="1"/>
        <v>879.9</v>
      </c>
    </row>
    <row r="95" spans="1:5" s="22" customFormat="1" ht="11.25">
      <c r="A95" s="15"/>
      <c r="B95" s="19"/>
      <c r="C95" s="19"/>
      <c r="D95" s="20"/>
      <c r="E95" s="21"/>
    </row>
    <row r="96" spans="1:5" s="22" customFormat="1" ht="22.5">
      <c r="A96" s="15" t="s">
        <v>86</v>
      </c>
      <c r="B96" s="19">
        <v>1000225</v>
      </c>
      <c r="C96" s="19" t="s">
        <v>8</v>
      </c>
      <c r="D96" s="20">
        <v>1466</v>
      </c>
      <c r="E96" s="21">
        <f t="shared" si="1"/>
        <v>1026.2</v>
      </c>
    </row>
    <row r="97" spans="1:5" s="22" customFormat="1" ht="22.5">
      <c r="A97" s="15" t="s">
        <v>87</v>
      </c>
      <c r="B97" s="19">
        <v>1000235</v>
      </c>
      <c r="C97" s="19" t="s">
        <v>8</v>
      </c>
      <c r="D97" s="20">
        <v>850</v>
      </c>
      <c r="E97" s="21">
        <f t="shared" si="1"/>
        <v>595</v>
      </c>
    </row>
    <row r="98" spans="1:5" s="22" customFormat="1" ht="22.5">
      <c r="A98" s="15" t="s">
        <v>88</v>
      </c>
      <c r="B98" s="19">
        <v>1118177</v>
      </c>
      <c r="C98" s="19" t="s">
        <v>8</v>
      </c>
      <c r="D98" s="20">
        <v>1179</v>
      </c>
      <c r="E98" s="21">
        <f t="shared" si="1"/>
        <v>825.3</v>
      </c>
    </row>
    <row r="99" spans="1:5" s="22" customFormat="1" ht="33.75">
      <c r="A99" s="15" t="s">
        <v>89</v>
      </c>
      <c r="B99" s="19">
        <v>1118178</v>
      </c>
      <c r="C99" s="19" t="s">
        <v>8</v>
      </c>
      <c r="D99" s="20">
        <v>1179</v>
      </c>
      <c r="E99" s="21">
        <f t="shared" si="1"/>
        <v>825.3</v>
      </c>
    </row>
    <row r="100" spans="1:5" s="22" customFormat="1" ht="22.5">
      <c r="A100" s="15" t="s">
        <v>90</v>
      </c>
      <c r="B100" s="19">
        <v>1087225</v>
      </c>
      <c r="C100" s="19" t="s">
        <v>8</v>
      </c>
      <c r="D100" s="20">
        <v>2634</v>
      </c>
      <c r="E100" s="21">
        <f t="shared" si="1"/>
        <v>1843.8</v>
      </c>
    </row>
    <row r="101" spans="1:5" s="22" customFormat="1" ht="11.25">
      <c r="A101" s="15"/>
      <c r="B101" s="19"/>
      <c r="C101" s="19"/>
      <c r="D101" s="20"/>
      <c r="E101" s="21"/>
    </row>
    <row r="102" spans="1:5" s="22" customFormat="1" ht="11.25">
      <c r="A102" s="15" t="s">
        <v>91</v>
      </c>
      <c r="B102" s="19">
        <v>1105772</v>
      </c>
      <c r="C102" s="19" t="s">
        <v>8</v>
      </c>
      <c r="D102" s="20">
        <v>830</v>
      </c>
      <c r="E102" s="21">
        <f t="shared" si="1"/>
        <v>581</v>
      </c>
    </row>
    <row r="103" spans="1:5" s="22" customFormat="1" ht="11.25">
      <c r="A103" s="15"/>
      <c r="B103" s="19"/>
      <c r="C103" s="19"/>
      <c r="D103" s="20"/>
      <c r="E103" s="21"/>
    </row>
    <row r="104" spans="1:5" s="22" customFormat="1" ht="22.5">
      <c r="A104" s="15" t="s">
        <v>92</v>
      </c>
      <c r="B104" s="19">
        <v>1105793</v>
      </c>
      <c r="C104" s="19" t="s">
        <v>8</v>
      </c>
      <c r="D104" s="20">
        <v>110.07</v>
      </c>
      <c r="E104" s="21">
        <f t="shared" si="1"/>
        <v>77.04899999999999</v>
      </c>
    </row>
    <row r="105" spans="1:5" s="22" customFormat="1" ht="22.5">
      <c r="A105" s="15" t="s">
        <v>93</v>
      </c>
      <c r="B105" s="19">
        <v>1104793</v>
      </c>
      <c r="C105" s="19" t="s">
        <v>8</v>
      </c>
      <c r="D105" s="20">
        <v>258.35</v>
      </c>
      <c r="E105" s="21">
        <f t="shared" si="1"/>
        <v>180.845</v>
      </c>
    </row>
    <row r="106" spans="1:5" s="22" customFormat="1" ht="22.5">
      <c r="A106" s="15" t="s">
        <v>94</v>
      </c>
      <c r="B106" s="19">
        <v>1104794</v>
      </c>
      <c r="C106" s="19" t="s">
        <v>8</v>
      </c>
      <c r="D106" s="20">
        <v>391.33</v>
      </c>
      <c r="E106" s="21">
        <f t="shared" si="1"/>
        <v>273.931</v>
      </c>
    </row>
    <row r="107" spans="1:5" s="22" customFormat="1" ht="11.25">
      <c r="A107" s="15"/>
      <c r="B107" s="19"/>
      <c r="C107" s="19"/>
      <c r="D107" s="20"/>
      <c r="E107" s="21"/>
    </row>
    <row r="108" spans="1:5" s="22" customFormat="1" ht="22.5">
      <c r="A108" s="15" t="s">
        <v>95</v>
      </c>
      <c r="B108" s="19">
        <v>1000237</v>
      </c>
      <c r="C108" s="19" t="s">
        <v>8</v>
      </c>
      <c r="D108" s="20">
        <v>1235</v>
      </c>
      <c r="E108" s="21">
        <f t="shared" si="1"/>
        <v>864.5</v>
      </c>
    </row>
    <row r="109" spans="1:5" s="22" customFormat="1" ht="11.25">
      <c r="A109" s="15"/>
      <c r="B109" s="19"/>
      <c r="C109" s="19"/>
      <c r="D109" s="20"/>
      <c r="E109" s="21"/>
    </row>
    <row r="110" spans="1:5" s="22" customFormat="1" ht="33.75">
      <c r="A110" s="15" t="s">
        <v>96</v>
      </c>
      <c r="B110" s="19">
        <v>1088143</v>
      </c>
      <c r="C110" s="19" t="s">
        <v>8</v>
      </c>
      <c r="D110" s="20">
        <v>4539.24</v>
      </c>
      <c r="E110" s="21">
        <f t="shared" si="1"/>
        <v>3177.468</v>
      </c>
    </row>
    <row r="111" spans="1:5" s="22" customFormat="1" ht="33.75">
      <c r="A111" s="15" t="s">
        <v>97</v>
      </c>
      <c r="B111" s="19">
        <v>1088144</v>
      </c>
      <c r="C111" s="19" t="s">
        <v>8</v>
      </c>
      <c r="D111" s="20">
        <v>6572</v>
      </c>
      <c r="E111" s="21">
        <f>D111*(1-$E$2)</f>
        <v>4600.4</v>
      </c>
    </row>
  </sheetData>
  <sheetProtection autoFilter="0"/>
  <mergeCells count="1">
    <mergeCell ref="A2:D2"/>
  </mergeCells>
  <printOptions/>
  <pageMargins left="0.3937007874015748" right="0.3937007874015748" top="1.1811023622047245" bottom="0.3937007874015748" header="0.2755905511811024" footer="0.15748031496062992"/>
  <pageSetup fitToHeight="4" horizontalDpi="600" verticalDpi="600" orientation="portrait" paperSize="9" r:id="rId2"/>
  <headerFooter alignWithMargins="0">
    <oddHeader>&amp;L&amp;G&amp;CООО "Три Кита Комплектация"
Санкт-Петербург, Железнодорожный пр., д.36
info@trikita-eko.ru
www.trikita-eko.ru&amp;R(812) 560-88-64
(812) 971-05-78</oddHeader>
    <oddFooter>&amp;L* Гарантированая скидка на любой объем. Оптовую скидку уточняйте в отделе продаж.&amp;R&amp;P из &amp;N</oddFooter>
  </headerFooter>
  <rowBreaks count="3" manualBreakCount="3">
    <brk id="35" max="4" man="1"/>
    <brk id="65" max="4" man="1"/>
    <brk id="95" max="4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Artemio</dc:creator>
  <cp:keywords/>
  <dc:description/>
  <cp:lastModifiedBy>Artemio</cp:lastModifiedBy>
  <dcterms:created xsi:type="dcterms:W3CDTF">2021-01-29T12:37:01Z</dcterms:created>
  <dcterms:modified xsi:type="dcterms:W3CDTF">2021-01-29T12:37:42Z</dcterms:modified>
  <cp:category/>
  <cp:version/>
  <cp:contentType/>
  <cp:contentStatus/>
</cp:coreProperties>
</file>